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<sst xmlns="http://schemas.openxmlformats.org/spreadsheetml/2006/main" count="27" uniqueCount="27">
  <si>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 xml:space="preserve">附表：                           </t>
    </r>
    <r>
      <rPr>
        <sz val="22"/>
        <color theme="1"/>
        <rFont val="方正小标宋简体"/>
        <charset val="134"/>
      </rPr>
      <t>普惠托育服务补助结算公示表（2025年7-10月）</t>
    </r>
  </si>
  <si>
    <t>序号</t>
  </si>
  <si>
    <t>机构园所名称</t>
  </si>
  <si>
    <t>地址</t>
  </si>
  <si>
    <t>办托规模    （最大托位数）</t>
  </si>
  <si>
    <t>保育费（元/月）</t>
  </si>
  <si>
    <t>生均补助（万元）</t>
  </si>
  <si>
    <t>租金补助（万元）</t>
  </si>
  <si>
    <t>补助合计  （万元）</t>
  </si>
  <si>
    <t>扣除预拨后结算（万元）</t>
  </si>
  <si>
    <t>北京爱尔福托育服务有限公司</t>
  </si>
  <si>
    <t>北京市朝阳区芳园南里9号院6号楼1层7-102</t>
  </si>
  <si>
    <t>北京丛心托育服务有限公司</t>
  </si>
  <si>
    <t>朝阳区双桥东路3号院10号楼1至2层105内1层105</t>
  </si>
  <si>
    <t>北京稚舍托育服务有限公司</t>
  </si>
  <si>
    <t>朝阳区天居园4号楼底商108号1至2层</t>
  </si>
  <si>
    <t>北京扉渡托育服务有限公司</t>
  </si>
  <si>
    <t>朝阳区安贞西里一区14号2幢平房内2号</t>
  </si>
  <si>
    <t>北京乐多源托育服务有限公司</t>
  </si>
  <si>
    <t>朝阳区塔营北街2号院14号楼-1至2层101号2层206至217号</t>
  </si>
  <si>
    <t>朝阳区八里庄儿童成长中心（北京静田托育服务有限公司文化分公司）</t>
  </si>
  <si>
    <t>朝阳区远洋天地小区73号楼一、二层</t>
  </si>
  <si>
    <t>石榴麓麓托育服务（北京）有限公司</t>
  </si>
  <si>
    <t>朝阳区朝阳北路20号院3号楼2层205、206、207室</t>
  </si>
  <si>
    <t>北京优儿小熊托育服务有限公司</t>
  </si>
  <si>
    <t>朝阳区霞光里66号院7号楼1-2层商业F09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</si>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</sst>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方正黑体_GBK"/>
      <charset val="134"/>
    </font>
    <font>
      <sz val="12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L5" sqref="L5"/>
    </sheetView>
  </sheetViews>
  <sheetFormatPr defaultColWidth="9" defaultRowHeight="13.5"/>
  <cols>
    <col min="1" max="1" width="5.125" customWidth="1"/>
    <col min="2" max="2" width="30.375" customWidth="1"/>
    <col min="3" max="3" width="24.875" customWidth="1"/>
    <col min="4" max="4" width="12.5" customWidth="1"/>
    <col min="5" max="5" width="11" customWidth="1"/>
    <col min="6" max="6" width="10.375" customWidth="1"/>
    <col min="7" max="7" width="10" customWidth="1"/>
    <col min="8" max="8" width="10.25" customWidth="1"/>
    <col min="9" max="9" width="10.625" customWidth="1"/>
    <col min="10" max="10" width="11" customWidth="1"/>
    <col min="11" max="11" width="9" customWidth="1"/>
  </cols>
  <sheetData>
    <row r="1" ht="48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="1" customFormat="1" ht="51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42" customHeight="1" spans="1:10">
      <c r="A3" s="5">
        <v>1</v>
      </c>
      <c r="B3" s="6" t="s">
        <v>10</v>
      </c>
      <c r="C3" s="6" t="s">
        <v>11</v>
      </c>
      <c r="D3" s="6">
        <v>75</v>
      </c>
      <c r="E3" s="6">
        <v>3130</v>
      </c>
      <c r="F3" s="6">
        <v>19.2</v>
      </c>
      <c r="G3" s="6">
        <v>18.9</v>
      </c>
      <c r="H3" s="6">
        <f>F3+G3</f>
        <v>38.1</v>
      </c>
      <c r="I3" s="6">
        <v>16.1</v>
      </c>
    </row>
    <row r="4" s="1" customFormat="1" ht="42" customHeight="1" spans="1:10">
      <c r="A4" s="5">
        <v>2</v>
      </c>
      <c r="B4" s="6" t="s">
        <v>12</v>
      </c>
      <c r="C4" s="6" t="s">
        <v>13</v>
      </c>
      <c r="D4" s="6">
        <v>98</v>
      </c>
      <c r="E4" s="6">
        <v>3130</v>
      </c>
      <c r="F4" s="6">
        <v>25.2</v>
      </c>
      <c r="G4" s="6">
        <v>35.28</v>
      </c>
      <c r="H4" s="6">
        <f t="shared" ref="H4:H10" si="0">F4+G4</f>
        <v>60.48</v>
      </c>
      <c r="I4" s="6">
        <v>23.48</v>
      </c>
    </row>
    <row r="5" s="1" customFormat="1" ht="42" customHeight="1" spans="1:10">
      <c r="A5" s="5">
        <v>3</v>
      </c>
      <c r="B5" s="6" t="s">
        <v>14</v>
      </c>
      <c r="C5" s="6" t="s">
        <v>15</v>
      </c>
      <c r="D5" s="6">
        <v>64</v>
      </c>
      <c r="E5" s="6">
        <v>3130</v>
      </c>
      <c r="F5" s="6">
        <v>12.45</v>
      </c>
      <c r="G5" s="6">
        <v>23.04</v>
      </c>
      <c r="H5" s="6">
        <f t="shared" si="0"/>
        <v>35.49</v>
      </c>
      <c r="I5" s="6">
        <v>17.49</v>
      </c>
    </row>
    <row r="6" s="1" customFormat="1" ht="42" customHeight="1" spans="1:10">
      <c r="A6" s="5">
        <v>4</v>
      </c>
      <c r="B6" s="6" t="s">
        <v>16</v>
      </c>
      <c r="C6" s="6" t="s">
        <v>17</v>
      </c>
      <c r="D6" s="6">
        <v>65</v>
      </c>
      <c r="E6" s="6">
        <v>3130</v>
      </c>
      <c r="F6" s="6">
        <v>11.3</v>
      </c>
      <c r="G6" s="6">
        <v>16.148</v>
      </c>
      <c r="H6" s="6">
        <f t="shared" si="0"/>
        <v>27.448</v>
      </c>
      <c r="I6" s="6">
        <v>12.448</v>
      </c>
    </row>
    <row r="7" s="1" customFormat="1" ht="42" customHeight="1" spans="1:10">
      <c r="A7" s="5">
        <v>5</v>
      </c>
      <c r="B7" s="6" t="s">
        <v>18</v>
      </c>
      <c r="C7" s="6" t="s">
        <v>19</v>
      </c>
      <c r="D7" s="6">
        <v>90</v>
      </c>
      <c r="E7" s="6">
        <v>3130</v>
      </c>
      <c r="F7" s="6">
        <v>19.45</v>
      </c>
      <c r="G7" s="6">
        <v>32.4</v>
      </c>
      <c r="H7" s="6">
        <f t="shared" si="0"/>
        <v>51.85</v>
      </c>
      <c r="I7" s="6">
        <v>23.85</v>
      </c>
    </row>
    <row r="8" s="1" customFormat="1" ht="45" customHeight="1" spans="1:10">
      <c r="A8" s="5">
        <v>6</v>
      </c>
      <c r="B8" s="6" t="s">
        <v>20</v>
      </c>
      <c r="C8" s="6" t="s">
        <v>21</v>
      </c>
      <c r="D8" s="6">
        <v>218</v>
      </c>
      <c r="E8" s="6">
        <v>3100</v>
      </c>
      <c r="F8" s="6">
        <v>18.5</v>
      </c>
      <c r="G8" s="6">
        <v>0</v>
      </c>
      <c r="H8" s="6">
        <f t="shared" si="0"/>
        <v>18.5</v>
      </c>
      <c r="I8" s="6">
        <v>6.5</v>
      </c>
    </row>
    <row r="9" s="1" customFormat="1" ht="39" customHeight="1" spans="1:10">
      <c r="A9" s="5">
        <v>7</v>
      </c>
      <c r="B9" s="6" t="s">
        <v>22</v>
      </c>
      <c r="C9" s="6" t="s">
        <v>23</v>
      </c>
      <c r="D9" s="6">
        <v>72</v>
      </c>
      <c r="E9" s="6">
        <v>3130</v>
      </c>
      <c r="F9" s="6">
        <v>10.05</v>
      </c>
      <c r="G9" s="6">
        <v>22.68</v>
      </c>
      <c r="H9" s="6">
        <f t="shared" si="0"/>
        <v>32.73</v>
      </c>
      <c r="I9" s="6">
        <v>18.73</v>
      </c>
    </row>
    <row r="10" s="1" customFormat="1" ht="42.95" customHeight="1" spans="1:10">
      <c r="A10" s="5">
        <v>8</v>
      </c>
      <c r="B10" s="6" t="s">
        <v>24</v>
      </c>
      <c r="C10" s="6" t="s">
        <v>25</v>
      </c>
      <c r="D10" s="6">
        <v>50</v>
      </c>
      <c r="E10" s="6">
        <v>3130</v>
      </c>
      <c r="F10" s="6">
        <v>18.2</v>
      </c>
      <c r="G10" s="6">
        <v>18</v>
      </c>
      <c r="H10" s="6">
        <f t="shared" si="0"/>
        <v>36.2</v>
      </c>
      <c r="I10" s="6">
        <v>16.2</v>
      </c>
    </row>
    <row r="11" s="1" customFormat="1" ht="35.1" customHeight="1" spans="1:10">
      <c r="A11" s="6" t="s">
        <v>26</v>
      </c>
      <c r="B11" s="6"/>
      <c r="C11" s="6"/>
      <c r="D11" s="6">
        <f>SUM(D3:D10)</f>
        <v>732</v>
      </c>
      <c r="E11" s="6"/>
      <c r="F11" s="6">
        <f>SUM(F3:F10)</f>
        <v>134.35</v>
      </c>
      <c r="G11" s="6">
        <f>SUM(G3:G10)</f>
        <v>166.448</v>
      </c>
      <c r="H11" s="6">
        <f>SUM(H3:H10)</f>
        <v>300.798</v>
      </c>
      <c r="I11" s="6">
        <f>SUM(I3:I10)</f>
        <v>134.798</v>
      </c>
    </row>
  </sheetData>
  <mergeCells count="2">
    <mergeCell ref="A1:I1"/>
    <mergeCell ref="A11:C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徐飞燕</cp:lastModifiedBy>
  <dcterms:created xsi:type="dcterms:W3CDTF">2006-09-16T00:00:00Z</dcterms:created>
  <cp:lastPrinted>2025-11-12T02:22:00Z</cp:lastPrinted>
  <dcterms:modified xsi:type="dcterms:W3CDTF">2025-11-13T02:40:12Z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E56DB5506AE84EF79DE6BC55B42F5D8F_13</vt:lpwstr>
  </property>
  <property fmtid="{D5CDD505-2E9C-101B-9397-08002B2CF9AE}" pid="3" name="KSOProductBuildVer">
    <vt:lpwstr>2052-12.1.0.23542</vt:lpwstr>
  </property>
</Properties>
</file>