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mc:Choice Requires="x15">
      <x15ac:absPath xmlns:x15ac="http://schemas.microsoft.com/office/spreadsheetml/2010/11/ac" url="D:\elsoft\朝阳区项目管理系统\2025年记录\20250117预算公开\2025年预算公开\原始数据（万元）\"/>
    </mc:Choice>
  </mc:AlternateContent>
  <xr:revisionPtr revIDLastSave="0" documentId="13_ncr:1_{1923AEFB-B507-4E98-BA29-E7FC5DBE8E9B}" xr6:coauthVersionLast="47" xr6:coauthVersionMax="47" xr10:uidLastSave="{00000000-0000-0000-0000-000000000000}"/>
  <bookViews>
    <workbookView xWindow="-110" yWindow="-110" windowWidth="25820" windowHeight="14020" activeTab="0" xr2:uid="{00000000-000D-0000-FFFF-FFFF00000000}"/>
  </bookViews>
  <sheets>
    <sheet name="01收支总表" sheetId="2" r:id="rId2"/>
    <sheet name="02收入总表" sheetId="3" r:id="rId3"/>
    <sheet name="03支出总表" sheetId="4" r:id="rId4"/>
    <sheet name="04项目支出" sheetId="5" r:id="rId5"/>
    <sheet name="05政府采购预算明细表" sheetId="6" r:id="rId6"/>
    <sheet name="06财拨总表" sheetId="7" r:id="rId7"/>
    <sheet name="07一般公共预算财政拨款支出表" sheetId="8" r:id="rId8"/>
    <sheet name="08一般公共预算财政拨款基本支出表" sheetId="9" r:id="rId9"/>
    <sheet name="09政府性基金预算财政拨款支出表" sheetId="10" r:id="rId10"/>
    <sheet name="10国有资本经营预算财政拨款支出表" sheetId="11" r:id="rId11"/>
    <sheet name="11三公经费支出表" sheetId="12" r:id="rId12"/>
    <sheet name="12政府购买服务预算财政拨款明细表" sheetId="13" r:id="rId13"/>
    <sheet name="13项目支出绩效表" sheetId="14" r:id="rId14"/>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<sst xmlns="http://schemas.openxmlformats.org/spreadsheetml/2006/main" count="4500" uniqueCount="532">
  <si>
    <t xml:space="preserve">
</t>
  </si>
  <si>
    <t>部门（单位）
名称</t>
  </si>
  <si>
    <r>
      <rPr>
        <sz val="9"/>
        <rFont val="宋体"/>
        <family val="3"/>
        <charset val="134"/>
      </rPr>
      <t>部门整体预算优先保障朝阳区教育系统教职工工资待遇，维持学校正常运转，努力办好人民满意的教育，充分发挥政府在推广普惠性学前教育方面的引领作用，发展普惠安全优质的学前教育；发展高质量基础教育，推进义务教育“双减”工作及品牌化建设，全面落实立德树人根本任务，坚持五育并举，培养德智体美劳全面发展的社会主义建设者和接班人。</t>
    </r>
  </si>
  <si>
    <t/>
  </si>
  <si>
    <t xml:space="preserve"> 让教职工有更好的归属感，更好地为教育教学工作服务							
							</t>
  </si>
  <si>
    <t xml:space="preserve">为我区义务教育阶段的学生免费提供国家课程和市级地方课程教科书，促进基本教育公共服务均等化，保障学生受教育权利。							
</t>
  </si>
  <si>
    <t xml:space="preserve">落实政策文件要求，财政补贴到位，保障通学车运营。							
</t>
  </si>
  <si>
    <t>XXX（部门或单位名称）2025年预算情况说明</t>
  </si>
  <si>
    <t>（系统导出数据需要部门或单位核对）</t>
  </si>
  <si>
    <t>一、部门情况</t>
  </si>
  <si>
    <t>（一）部门机构设置、职责</t>
  </si>
  <si>
    <t xml:space="preserve">    （需部门自行填写）</t>
  </si>
  <si>
    <t>（二）人员构成情况</t>
  </si>
  <si>
    <t>XXX（部门或单位名称）部门行政编制XX人，实际XX人；事业编制XX人，实际XX人；聘用人员（公安系统文职人员、公安系统辅警人员、公安系统交通协管员、法院聘任书记员、聘用制司法警察、其他聘用人员--临时工）XX人。</t>
  </si>
  <si>
    <t>离退休人员XX人，其中：离休XX人，退休XX人。</t>
  </si>
  <si>
    <t>（三）本预算年度的主要工作任务(需部门或单位自行填写)</t>
  </si>
  <si>
    <t>二、收入预算说明</t>
  </si>
  <si>
    <t>2025年收入预算XX万元，比2024年XX万元增加XX万元，增长XX%。其中：本年财政拨款收入XX万元,比2024年XX万元增加XX万元（无增加或减少内容的请部门填写：与2024年持平）；本年其他资金收入XX万元,比2024年XX万元减少XX万元（无增加或减少内容的请部门填写：与2024年持平）；上年结转结余资金XX万元,比2024年XX万元减少XX万元（无增加或减少内容的请部门填写：与2024年持平）。（其他资金收入项目及变动情况需要部门补充说明）</t>
  </si>
  <si>
    <t>三、支出预算说明</t>
  </si>
  <si>
    <t>（一）基本支出预算XX万元，占总支出预算XX%，比2024年XX万元增加XX万元，增长XX%(变动较大的部门请说明原因)。</t>
  </si>
  <si>
    <t>（二）项目支出预算XX万元，比2024年XX万元增加XX万元，增长XX%，增加或减少原因。部门预算项目主要为</t>
  </si>
  <si>
    <t>……经费等。其中：</t>
  </si>
  <si>
    <t xml:space="preserve">    1、事业单位经营支出XX万元。</t>
  </si>
  <si>
    <t xml:space="preserve">    2、上缴上级支出XX万元。</t>
  </si>
  <si>
    <t xml:space="preserve">    3、对附属单位补助支出XX万元。</t>
  </si>
  <si>
    <t>（三）年终结转结余XX万元。</t>
  </si>
  <si>
    <t>四、部门"三公"经费财政拨款预算说明</t>
  </si>
  <si>
    <t>（一）"三公经费"的单位范围</t>
  </si>
  <si>
    <t>XXX（部门名称）因公出国（境）费用、公务接待费、公务用车购置和运行维护费开支单位包括XX个所属单位。</t>
  </si>
  <si>
    <t>（二）"三公经费"财政拨款情况说明</t>
  </si>
  <si>
    <t>2025年"三公经费"财政拨款预算XX万元，比2024年"三公经费"财政拨款预算减少XX万元。其中：</t>
  </si>
  <si>
    <t>1.因公出国（境）费用。2025年预算数XX万元，比2024年预算数XX万元减少XX万元，主要原因：……；2025年因公出国（境）费用主要用于……等方面。</t>
  </si>
  <si>
    <t>2.公务接待费。2025年预算数XX万元，比2024年预算数XX万元减少XX万元，主要原因：……。2025年公务接待费主要用于……等方面。</t>
  </si>
  <si>
    <t>3.公务用车购置和运行维护费。2025年预算数XX万元，其中，公务用车购置费2025年预算数XX万元，比2024年预算数XX万元减少XX万元，主要原因：……；公务用车运行维护费2025年预算数XX万元，其中：公务用车加油XX万元，公务用车维修XX万元，公务用车保险XX万元，其他XX万元。比2024年预算数XX万元减少XX万元，主要原因：……。</t>
  </si>
  <si>
    <t>五、其他情况说明</t>
  </si>
  <si>
    <t>（一）政府采购预算说明</t>
  </si>
  <si>
    <t xml:space="preserve">    2025年XXX（部门或单位名称）政府采购预算总额XX万元。</t>
  </si>
  <si>
    <t>（二）政府购买服务预算说明</t>
  </si>
  <si>
    <t xml:space="preserve">    2025年XXX（部门或单位名称）政府购买服务预算总额XX万元。</t>
  </si>
  <si>
    <t>（三）机关运行经费情况说明</t>
  </si>
  <si>
    <t xml:space="preserve">    2025年XXX（部门或单位名称）XX家行政单位以及XX家参公管理事业单位的机关运行经费财政拨款预算XX万元。</t>
  </si>
  <si>
    <t>机关运行经费：是指行政单位（含参照公务员法管理事业单位）使用一般公共预算财政拨款安排的基本支出中的日常公用经费支出，包括办公及印刷费、邮电费、差旅费、会议费、福利费、日常维修费、专用材料及一般设备购置费、办公用房水电费、办公用房取暖费、办公用房物业管理费、公务用车运行维护费以及其他费用。</t>
  </si>
  <si>
    <t xml:space="preserve">（四）项目支出绩效目标情况说明  </t>
  </si>
  <si>
    <t xml:space="preserve">    2025年，XXX（部门或单位名称）填报绩效目标的预算项目XX个，占本年预算项目XX个的XX%。填报绩效目标的项目支出预算XX万元，占本部门全部项目支出预算的XX%。</t>
  </si>
  <si>
    <t>（五）重点行政事业性收费情况说明</t>
  </si>
  <si>
    <t>（部门或单位自行填写，不涉及的填写“本部门2025年无重点行政事业性收费”。2025年涉及的收费项目包括：特种设备检验费、城市道路占用挖掘收费、污水处理收费、水土保持补偿费、诉讼费共五项。）</t>
  </si>
  <si>
    <t>2025年XXX（部门或单位名称）行政事业性收费项目名称         ，收费依据        ，执收主体        ，收费部门        ，收费标准        ，收入预计      万元。</t>
  </si>
  <si>
    <t>（六）国有资本经营预算财政拨款情况说明</t>
  </si>
  <si>
    <t>（部门或单位自行填写，无此项经费的填写“本部门2025年无国有资本经营预算财政拨款安排的预算”）</t>
  </si>
  <si>
    <t>2025年XXX（部门或单位名称）国有资本经营预算收入XX万元，支出XX万元。</t>
  </si>
  <si>
    <t>附件：</t>
  </si>
  <si>
    <t>1.01收支总表</t>
  </si>
  <si>
    <t>2.02收入总表</t>
  </si>
  <si>
    <t>3.03支出总表</t>
  </si>
  <si>
    <t>4.04项目支出表</t>
  </si>
  <si>
    <t>5.05政府采购预算明细表</t>
  </si>
  <si>
    <t>6.06财拨总表</t>
  </si>
  <si>
    <t>7.07一般公共预算财政拨款支出表</t>
  </si>
  <si>
    <t>8.08一般公共预算财政拨款基本支出表</t>
  </si>
  <si>
    <t>9.09政府性基金预算财政拨款支出表</t>
  </si>
  <si>
    <t>10.10国有资本经营预算财政拨款支出表</t>
  </si>
  <si>
    <t>11.11三公经费支出表</t>
  </si>
  <si>
    <t>12.12政府购买服务预算财政拨款明细表</t>
  </si>
  <si>
    <t>13.13项目支出绩效目标表</t>
  </si>
  <si>
    <t>14.14部门整体支出绩效目标申报表</t>
  </si>
  <si>
    <t>预算01表 收支总表</t>
  </si>
  <si>
    <t>金额单位：万元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</si>
  <si>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</si>
  <si>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</si>
  <si>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</si>
  <si>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</si>
  <si>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</si>
  <si>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</si>
  <si>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</si>
  <si>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</si>
  <si>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</si>
  <si>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</si>
  <si>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</si>
  <si>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</si>
  <si>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</si>
  <si>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</si>
  <si>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六、上级补助收入</t>
  </si>
  <si>
    <t>六、科学技术支出</t>
  </si>
  <si>
    <t>七、附属单位上缴收入</t>
  </si>
  <si>
    <t>七、文化旅游体育与传媒支出</t>
  </si>
  <si>
    <t>八、事业单位经营收入</t>
  </si>
  <si>
    <t>八、社会保障和就业支出</t>
  </si>
  <si>
    <t>九、其他收入</t>
  </si>
  <si>
    <t>九、社会保险基金支出</t>
  </si>
  <si>
    <t>十、卫生健康支出</t>
  </si>
  <si>
    <t>655.508685</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</si>
  <si>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</si>
  <si>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</si>
  <si>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</si>
  <si>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</si>
  <si>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</si>
  <si>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</si>
  <si>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</si>
  <si>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</si>
  <si>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</si>
  <si>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</si>
  <si>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</si>
  <si>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</si>
  <si>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</si>
  <si>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</si>
  <si>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</si>
  <si>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</si>
  <si>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</si>
  <si>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</si>
  <si>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</si>
  <si>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</si>
  <si>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上年结转结余</t>
  </si>
  <si>
    <t>年终结转结余</t>
  </si>
  <si>
    <t>收入总计</t>
  </si>
  <si>
    <t>支出总计</t>
  </si>
  <si>
    <t>预算02表 收入总表</t>
  </si>
  <si>
    <t>部门（单位）代码</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</si>
  <si>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</si>
  <si>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</si>
  <si>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</si>
  <si>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</si>
  <si>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</si>
  <si>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</si>
  <si>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</si>
  <si>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</si>
  <si>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</si>
  <si>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</si>
  <si>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</si>
  <si>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</si>
  <si>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</si>
  <si>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北京市朝阳区教育委员会</t>
  </si>
  <si>
    <t>901183</t>
  </si>
  <si>
    <t>首都师范大学附属朝阳实验小学</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</si>
  <si>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</si>
  <si>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</si>
  <si>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</si>
  <si>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</si>
  <si>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</si>
  <si>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</si>
  <si>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</si>
  <si>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</si>
  <si>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</si>
  <si>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</si>
  <si>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</si>
  <si>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2050202-小学教育</t>
  </si>
  <si>
    <t>50501-工资福利支出</t>
  </si>
  <si>
    <t>30101-基本工资</t>
  </si>
  <si>
    <t>1,170.656400</t>
  </si>
  <si>
    <t>30102-津贴补贴</t>
  </si>
  <si>
    <t>1,139.294800</t>
  </si>
  <si>
    <t>30107-绩效工资</t>
  </si>
  <si>
    <t>3,605.958400</t>
  </si>
  <si>
    <t>30112-其他社会保障缴费</t>
  </si>
  <si>
    <t>46.090454</t>
  </si>
  <si>
    <t>30113-住房公积金</t>
  </si>
  <si>
    <t>614.539392</t>
  </si>
  <si>
    <t>50502-商品和服务支出</t>
  </si>
  <si>
    <t>30201-办公费</t>
  </si>
  <si>
    <t>146.480000</t>
  </si>
  <si>
    <t>30204-手续费</t>
  </si>
  <si>
    <t>0.100000</t>
  </si>
  <si>
    <t>30205-水费</t>
  </si>
  <si>
    <t>24.000000</t>
  </si>
  <si>
    <t>30206-电费</t>
  </si>
  <si>
    <t>70.000000</t>
  </si>
  <si>
    <t>30207-邮电费</t>
  </si>
  <si>
    <t>3.130400</t>
  </si>
  <si>
    <t>30208-取暖费</t>
  </si>
  <si>
    <t>191.042700</t>
  </si>
  <si>
    <t>30209-物业管理费</t>
  </si>
  <si>
    <t>111.623800</t>
  </si>
  <si>
    <t>132.750000</t>
  </si>
  <si>
    <t>30211-差旅费</t>
  </si>
  <si>
    <t>3.000000</t>
  </si>
  <si>
    <t>30213-维修（护）费</t>
  </si>
  <si>
    <t>135.286100</t>
  </si>
  <si>
    <t>30216-培训费</t>
  </si>
  <si>
    <t>26.700000</t>
  </si>
  <si>
    <t>30218-专用材料费</t>
  </si>
  <si>
    <t>35.000000</t>
  </si>
  <si>
    <t>7.440000</t>
  </si>
  <si>
    <t>30226-劳务费</t>
  </si>
  <si>
    <t>5.000000</t>
  </si>
  <si>
    <t>0.281400</t>
  </si>
  <si>
    <t>30227-委托业务费</t>
  </si>
  <si>
    <t>30228-工会经费</t>
  </si>
  <si>
    <t>107.897232</t>
  </si>
  <si>
    <t>30229-福利费</t>
  </si>
  <si>
    <t>96.271000</t>
  </si>
  <si>
    <t>30239-其他交通费用</t>
  </si>
  <si>
    <t>1.500000</t>
  </si>
  <si>
    <t>30299-其他商品和服务支出</t>
  </si>
  <si>
    <t>7.620500</t>
  </si>
  <si>
    <t>50902-助学金</t>
  </si>
  <si>
    <t>30308-助学金</t>
  </si>
  <si>
    <t>21.982625</t>
  </si>
  <si>
    <t>2050299-其他普通教育支出</t>
  </si>
  <si>
    <t>30109-职业年金缴费</t>
  </si>
  <si>
    <t>365.667488</t>
  </si>
  <si>
    <t>2080502-事业单位离退休</t>
  </si>
  <si>
    <t>50901-社会福利和救助</t>
  </si>
  <si>
    <t>30305-生活补助</t>
  </si>
  <si>
    <t>1.260000</t>
  </si>
  <si>
    <t>30309-奖励金</t>
  </si>
  <si>
    <t>0.800000</t>
  </si>
  <si>
    <t>50905-离退休费</t>
  </si>
  <si>
    <t>30302-退休费</t>
  </si>
  <si>
    <t>81.454800</t>
  </si>
  <si>
    <t>2080505-机关事业单位基本养老保险缴费支出</t>
  </si>
  <si>
    <t>30108-机关事业单位基本养老保险缴费</t>
  </si>
  <si>
    <t>731.334976</t>
  </si>
  <si>
    <t>2101102-事业单位医疗</t>
  </si>
  <si>
    <t>30110-职工基本医疗保险缴费</t>
  </si>
  <si>
    <t>9,691.186627</t>
  </si>
  <si>
    <t>预算04表 项目支出表</t>
  </si>
  <si>
    <t>项目单位</t>
  </si>
  <si>
    <t>类型</t>
  </si>
  <si>
    <t>项目名称</t>
  </si>
  <si>
    <t>本年拨款</t>
  </si>
  <si>
    <t>财政拨款结转结余</t>
  </si>
  <si>
    <t>一般公共预算</t>
  </si>
  <si>
    <t>政府性基金预算</t>
  </si>
  <si>
    <t>国有资本经营预算</t>
  </si>
  <si>
    <t>901183-首都师范大学附属朝阳实验小学</t>
  </si>
  <si>
    <t>22-公益一类</t>
  </si>
  <si>
    <t>素质教育项目-中小学生实践活动</t>
  </si>
  <si>
    <t>139.971000</t>
  </si>
  <si>
    <t>办学条件项目-校园安全经费</t>
  </si>
  <si>
    <t>办学条件项目-通学定制公交财政补贴</t>
  </si>
  <si>
    <t>其他项目-2025年干部教师关爱项目</t>
  </si>
  <si>
    <t>40.601440</t>
  </si>
  <si>
    <t>其他项目-2025年义务教育阶段学生免费教科书</t>
  </si>
  <si>
    <t>办学条件项目-2025年通学定制公交财政补贴</t>
  </si>
  <si>
    <t>6.187280</t>
  </si>
  <si>
    <t>各级各类教育项目-2025年京港澳姊妹校经费</t>
  </si>
  <si>
    <t>14.100000</t>
  </si>
  <si>
    <t>素质教育项目-朝阳区中小学阳光体育班级赛经费项目</t>
  </si>
  <si>
    <t>人才队伍建设经费-2023-2024学年度中小学教师开放型在线研修经费</t>
  </si>
  <si>
    <t>合  计</t>
  </si>
  <si>
    <t>预算05表 政府采购预算明细表</t>
  </si>
  <si>
    <t>采购类别</t>
  </si>
  <si>
    <t>金额</t>
  </si>
  <si>
    <t>A-货物</t>
  </si>
  <si>
    <t>21.060000</t>
  </si>
  <si>
    <t>C-服务</t>
  </si>
  <si>
    <t>227.287500</t>
  </si>
  <si>
    <t>248.347500</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</si>
  <si>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</si>
  <si>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</si>
  <si>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</si>
  <si>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</si>
  <si>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</si>
  <si>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</si>
  <si>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</si>
  <si>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</si>
  <si>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</si>
  <si>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</si>
  <si>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</si>
  <si>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</si>
  <si>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</si>
  <si>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</si>
  <si>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</si>
  <si>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</si>
  <si>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</si>
  <si>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</si>
  <si>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</si>
  <si>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</si>
  <si>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</si>
  <si>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</si>
  <si>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科目编码</t>
  </si>
  <si>
    <t>科目名称</t>
  </si>
  <si>
    <t>人员经费</t>
  </si>
  <si>
    <t>公用经费</t>
  </si>
  <si>
    <t>项目支出总数</t>
  </si>
  <si>
    <t>扣除基建项目后预算数</t>
  </si>
  <si>
    <t>2050202</t>
  </si>
  <si>
    <t>小学教育</t>
  </si>
  <si>
    <t>2080502</t>
  </si>
  <si>
    <t>事业单位离退休</t>
  </si>
  <si>
    <t>2080505</t>
  </si>
  <si>
    <t>机关事业单位基本养老保险缴费支出</t>
  </si>
  <si>
    <t>2101102</t>
  </si>
  <si>
    <t>事业单位医疗</t>
  </si>
  <si>
    <t>2050299</t>
  </si>
  <si>
    <t>其他普通教育支出</t>
  </si>
  <si>
    <t>8,412.565395</t>
  </si>
  <si>
    <t>1,278.621232</t>
  </si>
  <si>
    <t>预算08表 一般公共预算财政拨款基本支出表</t>
  </si>
  <si>
    <t>321.590000</t>
  </si>
  <si>
    <t>预算09表 政府性基金预算财政拨款支出表</t>
  </si>
  <si>
    <t>预算10表 国有资本经营预算财政拨款支出表</t>
  </si>
  <si>
    <t>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</si>
  <si>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</si>
  <si>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</si>
  <si>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</si>
  <si>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</si>
  <si>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</si>
  <si>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</si>
  <si>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</si>
  <si>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</si>
  <si>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公务用车加油</t>
  </si>
  <si>
    <t>公务用车维修</t>
  </si>
  <si>
    <t>公务用车保险</t>
  </si>
  <si>
    <t xml:space="preserve">其他 </t>
  </si>
  <si>
    <t>2025</t>
  </si>
  <si>
    <t>预算12表 政府购买服务预算财政拨款明细表</t>
  </si>
  <si>
    <t xml:space="preserve"> </t>
  </si>
  <si>
    <t>指导性目录</t>
  </si>
  <si>
    <t>服务领域</t>
  </si>
  <si>
    <t>预算金额</t>
  </si>
  <si>
    <t>一级</t>
  </si>
  <si>
    <t>二级</t>
  </si>
  <si>
    <t>三级</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</si>
  <si>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</si>
  <si>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</si>
  <si>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</si>
  <si>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</si>
  <si>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</si>
  <si>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</si>
  <si>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</si>
  <si>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</si>
  <si>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</si>
  <si>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</si>
  <si>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</si>
  <si>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</si>
  <si>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</si>
  <si>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</si>
  <si>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</si>
  <si>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11010522T000000451439-素质教育项目-中小学生实践活动</t>
  </si>
  <si>
    <t>31-部门项目</t>
  </si>
  <si>
    <t>孟献花</t>
  </si>
  <si>
    <t>13521133899</t>
  </si>
  <si>
    <t xml:space="preserve"> 保障各项中小学实践活动顺利完成，初步形成社会公德意识，学会合作与分享，发展兴趣专长，增强探索创新的意识，提高实践操作技能和解决实际问题的能力。</t>
  </si>
  <si>
    <t>产出指标</t>
  </si>
  <si>
    <t>质量指标</t>
  </si>
  <si>
    <t>通过各项活动的开展，提升学生综合素养</t>
  </si>
  <si>
    <t>定性</t>
  </si>
  <si>
    <t>效果显著</t>
  </si>
  <si>
    <t>项</t>
  </si>
  <si>
    <t>时效指标</t>
  </si>
  <si>
    <t>支出进度</t>
  </si>
  <si>
    <t>根据项目开展进度、合同约定及执行率要求等完成支付。</t>
  </si>
  <si>
    <t>数量指标</t>
  </si>
  <si>
    <t>受益学生覆盖面</t>
  </si>
  <si>
    <t>＝</t>
  </si>
  <si>
    <t>100</t>
  </si>
  <si>
    <t>%</t>
  </si>
  <si>
    <t>效益指标</t>
  </si>
  <si>
    <t>社会效益指标</t>
  </si>
  <si>
    <t>项目实施后将有效补充三级课程，同时丰富了学生的学习内容、拓宽了学习途径</t>
  </si>
  <si>
    <t>满意度指标</t>
  </si>
  <si>
    <t>服务对象满意度指标</t>
  </si>
  <si>
    <t>受益学生满意度</t>
  </si>
  <si>
    <t>≥</t>
  </si>
  <si>
    <t>90</t>
  </si>
  <si>
    <t>成本指标</t>
  </si>
  <si>
    <t>经济成本指标</t>
  </si>
  <si>
    <t>项目实施各项资金使用的额度以及资金使用比例，各项支出不超过申请预算总额</t>
  </si>
  <si>
    <t>≤</t>
  </si>
  <si>
    <t>1399710</t>
  </si>
  <si>
    <t>元</t>
  </si>
  <si>
    <t>11010522T000000451792-办学条件项目-校园安全经费</t>
  </si>
  <si>
    <t>李建忠</t>
  </si>
  <si>
    <t>13611086875</t>
  </si>
  <si>
    <t xml:space="preserve"> 确保学校保安人数符合《北京市中小学校、幼儿园安全管理规定》的配备要求，学校人防安全工作达到平安校园建设标准，维护教育系统安全稳定。	</t>
  </si>
  <si>
    <t>为学校一次性配齐规定数量的安保人员</t>
  </si>
  <si>
    <t>好坏</t>
  </si>
  <si>
    <t>年</t>
  </si>
  <si>
    <t>非寄宿制校（园）每址不少于6人，寄宿制校（园）每址不少于8人</t>
  </si>
  <si>
    <t>53100</t>
  </si>
  <si>
    <t>元/人年</t>
  </si>
  <si>
    <t>安保服务符合公安部技术监督委员会审核批准的《保安服务操作规程与质量控制》（编号为：GA/T594-2006）及北京市公安局有关保安服务的操作规程和服务质量标准。</t>
  </si>
  <si>
    <t>通过实施该项目，教育系统中小学、幼儿园安保人员配备到位，“平安校园”人防建设得到加强。</t>
  </si>
  <si>
    <t>95</t>
  </si>
  <si>
    <t>保安服务费</t>
  </si>
  <si>
    <t>1327500</t>
  </si>
  <si>
    <t>综合满意率</t>
  </si>
  <si>
    <t>85</t>
  </si>
  <si>
    <t>11010524T000002865213-办学条件项目-通学定制公交财政补贴</t>
  </si>
  <si>
    <t>白凌杰</t>
  </si>
  <si>
    <t>67298552</t>
  </si>
  <si>
    <t xml:space="preserve"> 根据市财政局、市教委、市交通委《关于通学定制公交财政补贴政策有关事项的通知》，对我校所通学公交试点校给予财政补贴。补贴标准为区级财政补贴每学生每次5元，1天2次共10元。2024年春季和秋季共2个学期178天。</t>
  </si>
  <si>
    <t>补贴标准为区级财政补贴每学生每次5元，1天2次共10元</t>
  </si>
  <si>
    <t>76205</t>
  </si>
  <si>
    <t>2024年春季和秋季共2个学期178天。</t>
  </si>
  <si>
    <t>优</t>
  </si>
  <si>
    <t>40人次</t>
  </si>
  <si>
    <t>1</t>
  </si>
  <si>
    <t>为解决家长接送孩子上下学问题及缓解学校周边交通拥堵问题</t>
  </si>
  <si>
    <t>11010525T000003313994-其他项目-2025年干部教师关爱项目</t>
  </si>
  <si>
    <t>体现对教职工的关心与呵护，保障教师的身心健康</t>
  </si>
  <si>
    <t>全体教职工</t>
  </si>
  <si>
    <t>237</t>
  </si>
  <si>
    <t>人</t>
  </si>
  <si>
    <t>年执行进度</t>
  </si>
  <si>
    <t>教职工以饱满的工作状态投入到教育教学事业中</t>
  </si>
  <si>
    <t>好</t>
  </si>
  <si>
    <t>成本控制在总预算内</t>
  </si>
  <si>
    <t>406014.4</t>
  </si>
  <si>
    <t>教师满意度</t>
  </si>
  <si>
    <t>11010525T000003314257-其他项目-2025年义务教育阶段学生免费教科书</t>
  </si>
  <si>
    <t>张建磊</t>
  </si>
  <si>
    <t>进一步提高义务教育阶段学生积极性，减轻家长负担。</t>
  </si>
  <si>
    <t>良好</t>
  </si>
  <si>
    <t>每年完成春秋学期义务教育阶段国家课程和市级地方课程教科书的免费提供</t>
  </si>
  <si>
    <t>2</t>
  </si>
  <si>
    <t>次/年</t>
  </si>
  <si>
    <t>为我区义务教育阶段的每一名学生免费提供国家课程和市级地方课程教科书</t>
  </si>
  <si>
    <t>3589</t>
  </si>
  <si>
    <t>名</t>
  </si>
  <si>
    <t>严格成本控制，不超标准</t>
  </si>
  <si>
    <t>219826.25</t>
  </si>
  <si>
    <t>学生家长满意度</t>
  </si>
  <si>
    <t>减轻接收义务教育阶段学校办学压力，学生家长负担。</t>
  </si>
  <si>
    <t>11010525T000003314470-办学条件项目-2025年通学定制公交财政补贴</t>
  </si>
  <si>
    <t>费用</t>
  </si>
  <si>
    <t>61872.8</t>
  </si>
  <si>
    <t>基本满意</t>
  </si>
  <si>
    <t>通学车正常运营</t>
  </si>
  <si>
    <t>乘车学生</t>
  </si>
  <si>
    <t>37</t>
  </si>
  <si>
    <t>2024年春季和秋季学期</t>
  </si>
  <si>
    <t>保障通学车运营</t>
  </si>
  <si>
    <t>11010525T000003391832-各级各类教育项目-2025年京港澳姊妹校经费</t>
  </si>
  <si>
    <t>刘伟</t>
  </si>
  <si>
    <t>帮助澳门的同学了解我校学生的校园生活和学习方式，并走进自然参加我校的阅历课程，以增强京澳之间的文化体验交流，拓宽两地师生的的眼界，建立彼此的友谊。通过开展第三届两校的运动及辩论比赛、教师同课异构、专业方面的交流和沟通，进一步促进两地教育的合作交流，发挥两地的办学优势，促进学校的发展，培养优秀人才。</t>
  </si>
  <si>
    <t>以增强京澳之间的文化体验交流，拓宽两地师生的的眼界，建立彼此的友谊</t>
  </si>
  <si>
    <t>学生20人，教师2人</t>
  </si>
  <si>
    <t>22</t>
  </si>
  <si>
    <t>进一步促进两地教育的合作交流，发挥两地的办学优势，促进学校的发展，培养优秀人才。</t>
  </si>
  <si>
    <t>在规定时间内完成</t>
  </si>
  <si>
    <t>进一步促进两地教育的合作交流，发挥两地的办学优势，促进学校的发展，培养优秀人才</t>
  </si>
  <si>
    <t>141000元</t>
  </si>
  <si>
    <t>141000</t>
  </si>
  <si>
    <t>11010525T000003391855-素质教育项目-朝阳区中小学阳光体育班级赛经费项目</t>
  </si>
  <si>
    <t>为贯彻落实习近平总书记关于教育、体育的重要论述和全国教育大会精神，以身心健康为突破口全面提升学生综合素养，进一步健全市、区、校、班四级体育赛事体系，支持我区各中小学校开展体育班级赛，推动体育赛事面向人人、以体育人，根据市委、市政府《关于全面加强和改进新时代学校体育工作的行动方案》（京办发〔2020〕31号），《北京市中小学阳光体育班级赛项目管理办法》开展我区相关工作。</t>
  </si>
  <si>
    <t>进一步健全市、区、校、班四级体育赛事体系，支持我区各中小学校开展体育班级赛，推动体育赛事面向人人、以体育人，</t>
  </si>
  <si>
    <t>受益学生覆盖</t>
  </si>
  <si>
    <t>根据项目开展进度、合同约定执行完成支付</t>
  </si>
  <si>
    <t>通过体育活动以身心健康为突破口全面提升学生综合素养</t>
  </si>
  <si>
    <t>各项支出不超总预算</t>
  </si>
  <si>
    <t>74400</t>
  </si>
  <si>
    <t>＞</t>
  </si>
  <si>
    <t>11010525T000003435053-人才队伍建设经费-2023-2024学年度中小学教师开放型在线研修经费</t>
  </si>
  <si>
    <t>郑楠</t>
  </si>
  <si>
    <t>为深化教师研修模式改革和创新，推进“互联网+”开放型教师教育，为教师提供个性化的在线服务，促进我市中小学教师研修学习共同体的形成，实施北京市中小学教师开放型在线研修计划，借助人工智能和大数据技术，为有需求的教师提供多样化、个性化、精准化的线上互助研修服务。</t>
  </si>
  <si>
    <t>为有需求的教师提供多样化、个性化、精准化的线上互助研修服务</t>
  </si>
  <si>
    <t>2814</t>
  </si>
  <si>
    <t>元/人</t>
  </si>
  <si>
    <t>推进“互联网+”开放型教师教育，为教师提供个性化的在线服务，促进我市中小学教师研修学习共同体的形成</t>
  </si>
  <si>
    <t>教师研修学习人员</t>
  </si>
  <si>
    <t>按时执行</t>
  </si>
  <si>
    <t>预算14表 部门整体支出绩效目标申报表</t>
  </si>
  <si>
    <t>（2025年度）</t>
  </si>
  <si>
    <t>部门名称</t>
  </si>
  <si>
    <t>总体资金情况（万元）</t>
  </si>
  <si>
    <t>预算支出总额</t>
  </si>
  <si>
    <t>财政拨款</t>
  </si>
  <si>
    <t>1,135,645.764581</t>
  </si>
  <si>
    <t>1,121,884.566500</t>
  </si>
  <si>
    <t>896,356.613887</t>
  </si>
  <si>
    <t>225,527.952613</t>
  </si>
  <si>
    <t>13,761.198081</t>
  </si>
  <si>
    <t>整体绩效目标</t>
  </si>
  <si>
    <t>其他说明</t>
  </si>
  <si>
    <t>活动</t>
  </si>
  <si>
    <t>绩效指标</t>
  </si>
  <si>
    <t>指标性质</t>
  </si>
  <si>
    <t>指标值</t>
  </si>
  <si>
    <t>度量单位</t>
  </si>
  <si>
    <t>教育教学管理</t>
  </si>
  <si>
    <t>产出指标数量指标享受补助幼儿数</t>
  </si>
  <si>
    <t>50000</t>
  </si>
  <si>
    <t>产出指标质量指标幼儿园正常运转</t>
  </si>
  <si>
    <t>良</t>
  </si>
  <si>
    <t>产出指标时效指标按月核算</t>
  </si>
  <si>
    <t>12</t>
  </si>
  <si>
    <t>月</t>
  </si>
  <si>
    <t>效益指标社会效益指标入园率</t>
  </si>
  <si>
    <t>满意度指标服务对象满意度指标幼儿园满意度</t>
  </si>
  <si>
    <t>成本指标经济成本指标严格成本控制，不超标准</t>
  </si>
  <si>
    <t>100679.95</t>
  </si>
  <si>
    <t>万元</t>
  </si>
  <si>
    <t>学生综合素养管理</t>
  </si>
  <si>
    <t>产出指标数量指标受益学生覆盖面</t>
  </si>
  <si>
    <t>产出指标质量指标通过各项活动的开展，提升学生综合素养</t>
  </si>
  <si>
    <t>产出指标时效指标支出进度</t>
  </si>
  <si>
    <t>效益指标社会效益指标项目实施后将有效补充学习资源，丰富学生的学习内容，拓宽学习途径，提升学生综合素养</t>
  </si>
  <si>
    <t>满意度指标服务对象满意度指标受益学生满意度</t>
  </si>
  <si>
    <t>成本指标经济成本指标项目实施各项资金使用额度及资金使用比例，各项支出不超过申请预算总额</t>
  </si>
  <si>
    <t>16998</t>
  </si>
  <si>
    <t>综合事务管理</t>
  </si>
  <si>
    <t>产出指标数量指标为我区义务教育阶段的每一名学生免费提供国家课程和市级地方课程教科书</t>
  </si>
  <si>
    <t>210000</t>
  </si>
  <si>
    <t>产出指标质量指标进一步提高义务教育阶段学生积极性，减轻家长负担。</t>
  </si>
  <si>
    <t>产出指标时效指标每年完成春秋学期义务教育阶段国家课程和市级地方课程教科书的免费提供</t>
  </si>
  <si>
    <t>效益指标社会效益指标减轻接收义务教育阶段学校办学压力，学生家长负担。</t>
  </si>
  <si>
    <t>满意度指标服务对象满意度指标学生家长满意度</t>
  </si>
  <si>
    <t>2509</t>
  </si>
  <si>
    <t>其他项目-2024年义务教育阶段学生免费教科书</t>
  </si>
  <si>
    <t xml:space="preserve"> 保障各项学生实践活动顺利完成，初步形成社会公德意识，学会合作与分享，发展兴趣专长，增强探索创新的意识，提高实践操作技能和解决实际问题的能力。			</t>
  </si>
  <si>
    <t>年支出进度</t>
  </si>
  <si>
    <t>通过各项活动的开展，学生综合素养提升。</t>
  </si>
  <si>
    <t>项目实施后将有效补充学习资源，丰富学生的学习内容，拓宽学习途径,提高学生综合素养。</t>
  </si>
  <si>
    <t>严格控制成本</t>
  </si>
  <si>
    <t>学生满意度</t>
  </si>
  <si>
    <t>确保学校保安人数符合《北京市中小学校、幼儿园安全管理规定》的配备要求，校门口及校园周边安全管理活动正常开展。</t>
  </si>
  <si>
    <t>安全工作校址覆盖率</t>
  </si>
  <si>
    <t>通过实施该项目，我单位安保人员配备到位，“平安校园”人防建设得到加强。</t>
  </si>
  <si>
    <t>落实市财政局、市教委、市交通委《关于通学定制公交财政补贴政策有关事项的通知》文件要求，保障通学车运营。</t>
  </si>
  <si>
    <t>通学公交运行天数</t>
  </si>
  <si>
    <t>天</t>
  </si>
  <si>
    <t>每年提供春、秋学期通学公交</t>
  </si>
  <si>
    <t>学期</t>
  </si>
  <si>
    <t>严格成本控制</t>
  </si>
  <si>
    <t>为学生上下学提供更加安全、便捷、高效的选择，保证学生安全，减轻学生家长负担</t>
  </si>
  <si>
    <t xml:space="preserve"> 以朝阳区教育发展规划为重点，充分发挥区域资源优势，全面深化教育改革，关注教育民生热点，不断满足人民对优质教育的需求，实施关爱工程，关心关爱每位职工的身心健康，每位职工更好地为教育教学工作服务</t>
  </si>
  <si>
    <t>服务对象满意度</t>
  </si>
  <si>
    <t>确保关心关爱工作落实到位，教职工以饱满的工作状态投入到教育教学事业中</t>
  </si>
  <si>
    <t>教职工覆盖率</t>
  </si>
  <si>
    <t>为我校义务教育阶段的学生免费提供国家课程和市级地方课程教科书，促进基本教育公共服务均等化，保障学生受教育权利。</t>
  </si>
  <si>
    <t>减轻义务教育阶段学生家长负担。</t>
  </si>
  <si>
    <t>义务教育学生覆盖面</t>
  </si>
  <si>
    <t>每年完成春、秋学期义务教育阶段国家课程和市级地方课程教科书的免费提供</t>
  </si>
  <si>
    <t>保障义务教育阶段学生用书的质量。</t>
  </si>
  <si>
    <t>合格</t>
  </si>
  <si>
    <t>开展中小学阳光体育班级赛，活动期间开展多种形式的阳光体育学生班级赛活动，充分彰显各中小学校体育等教育成果。坚持加强行政管理与业务指导相结合；坚持提高学生综合素养与提升教师专业技能相结合；坚持课堂与课后相结合；坚持理论素养与体育艺术科技实践相结合。</t>
  </si>
  <si>
    <t>体育、科技高品质社团水平进一步提高，锻炼学生乐观、积极、向上的心理状态，增强学生的自信。</t>
  </si>
  <si>
    <t>提升学校在体育、科技类社团方面的管理与指导的水平，培养广大青少年学生的综合素养。提升科技社团的竞争力，通过各级各类赛事为朝阳区体育科技教育事业增光添彩。</t>
  </si>
  <si>
    <t>师生满意度</t>
  </si>
  <si>
    <t>控制成本</t>
  </si>
  <si>
    <t>单位结转结余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</si>
</sst>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9" formatCode="#,##0.000000"/>
    <numFmt numFmtId="182" formatCode="0.000000"/>
  </numFmts>
  <fonts count="83">
    <font>
      <sz val="11"/>
      <color indexed="8"/>
      <name val="等线"/>
      <family val="2"/>
      <charset val="1"/>
      <scheme val="minor"/>
    </font>
    <font>
      <sz val="9"/>
      <name val="SimSun"/>
      <charset val="134"/>
    </font>
    <font>
      <sz val="11"/>
      <color rgb="FF000000"/>
      <name val="SimSun"/>
      <charset val="134"/>
    </font>
    <font>
      <b/>
      <sz val="11"/>
      <color rgb="FF000000"/>
      <name val="SimSun"/>
      <charset val="134"/>
    </font>
    <font>
      <sz val="9"/>
      <color rgb="FF000000"/>
      <name val="宋体"/>
      <charset val="134"/>
    </font>
    <font>
      <sz val="11"/>
      <color rgb="FF000000"/>
      <name val="宋体"/>
      <charset val="134"/>
    </font>
    <font>
      <b/>
      <sz val="12"/>
      <color rgb="FF000000"/>
      <name val="宋体"/>
      <charset val="134"/>
    </font>
    <font>
      <sz val="10"/>
      <color rgb="FF000000"/>
      <name val="宋体"/>
      <charset val="134"/>
    </font>
    <font>
      <b/>
      <sz val="10"/>
      <color rgb="FF000000"/>
      <name val="宋体"/>
      <charset val="134"/>
    </font>
    <font>
      <b/>
      <sz val="9"/>
      <color rgb="FF000000"/>
      <name val="宋体"/>
      <charset val="134"/>
    </font>
    <font>
      <sz val="9"/>
      <color rgb="FF000000"/>
      <name val="SimSun"/>
      <charset val="134"/>
    </font>
    <font>
      <sz val="10"/>
      <color rgb="FF000000"/>
      <name val="SimSun"/>
      <charset val="134"/>
    </font>
    <font>
      <b/>
      <sz val="9"/>
      <color rgb="FF000000"/>
      <name val="黑体"/>
      <family val="3"/>
      <charset val="134"/>
    </font>
    <font>
      <sz val="10"/>
      <color rgb="FF000000"/>
      <name val="Hiragino Sans GB"/>
    </font>
    <font>
      <b/>
      <sz val="9"/>
      <color rgb="FF000000"/>
      <name val="SimSun"/>
      <charset val="134"/>
    </font>
    <font>
      <sz val="9"/>
      <name val="宋体"/>
      <family val="3"/>
      <charset val="134"/>
    </font>
    <font>
      <sz val="9"/>
      <name val="等线"/>
      <family val="3"/>
      <charset val="134"/>
      <scheme val="minor"/>
    </font>
    <font>
      <sz val="9"/>
      <color rgb="FF000000"/>
      <name val="宋体"/>
      <family val="3"/>
      <charset val="134"/>
    </font>
    <font>
      <b/>
      <sz val="9"/>
      <color rgb="FF000000"/>
      <name val="宋体"/>
      <family val="3"/>
      <charset val="134"/>
    </font>
    <font xmlns:main="http://schemas.openxmlformats.org/spreadsheetml/2006/main">
      <main:sz val="9"/>
      <main:color rgb="FF000000"/>
      <main:name val="SimSun"/>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color rgb="FF000000"/>
      <main:name val="SimSun"/>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color rgb="FF000000"/>
      <main:name val="SimSun"/>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color rgb="FF000000"/>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main="http://schemas.openxmlformats.org/spreadsheetml/2006/main">
      <main:sz val="9"/>
      <main:name val="宋体"/>
      <main:family val="3"/>
      <main:charset val="134"/>
    </font>
    <font xmlns:xr9="http://schemas.microsoft.com/office/spreadsheetml/2016/revision9" xmlns:main="http://schemas.openxmlformats.org/spreadsheetml/2006/main">
      <main:sz val="9"/>
      <main:name val="SimSun"/>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 xmlns:xr9="http://schemas.microsoft.com/office/spreadsheetml/2016/revision9" xmlns:main="http://schemas.openxmlformats.org/spreadsheetml/2006/main">
      <main:sz val="9"/>
      <main:name val="宋体"/>
      <main:charset val="134"/>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20">
    <border>
      <left/>
      <right/>
      <top/>
      <bottom/>
      <diagonal/>
    </border>
    <border>
      <left/>
      <right/>
      <top/>
      <bottom/>
      <diagonal/>
    </border>
    <border>
      <left/>
      <right/>
      <top/>
      <bottom style="thin">
        <color rgb="FFFFFFFF"/>
      </bottom>
      <diagonal/>
    </border>
    <border>
      <left style="thin">
        <color rgb="FFFFFFFF"/>
      </left>
      <right style="thin">
        <color rgb="FFFFFFFF"/>
      </right>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FFFFFF"/>
      </left>
      <right style="thin">
        <color rgb="FFFFFFFF"/>
      </right>
      <top/>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bottom/>
      <diagonal/>
    </border>
    <border>
      <left style="thin">
        <color rgb="FFFFFFFF"/>
      </left>
      <right/>
      <top/>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s>
  <cellStyleXfs count="1">
    <xf numFmtId="0" fontId="0" fillId="0" borderId="0">
      <alignment vertical="center"/>
    </xf>
  </cellStyleXfs>
  <cellXfs count="192">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0" fontId="4" fillId="0" borderId="2" xfId="0" applyFont="1" applyBorder="1" applyAlignment="1">
      <alignment vertical="center"/>
    </xf>
    <xf numFmtId="0" fontId="5" fillId="0" borderId="3"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4" xfId="0" applyFont="1" applyBorder="1" applyAlignment="1">
      <alignment vertical="center" wrapText="1"/>
    </xf>
    <xf numFmtId="0" fontId="4" fillId="0" borderId="6" xfId="0" applyFont="1" applyBorder="1" applyAlignment="1">
      <alignment vertical="center"/>
    </xf>
    <xf numFmtId="0" fontId="4" fillId="0" borderId="6" xfId="0" applyFont="1" applyBorder="1" applyAlignment="1">
      <alignment horizontal="right" vertical="center"/>
    </xf>
    <xf numFmtId="0" fontId="7" fillId="0" borderId="4" xfId="0" applyFont="1" applyBorder="1" applyAlignment="1">
      <alignment vertical="center"/>
    </xf>
    <xf numFmtId="0" fontId="8" fillId="2" borderId="7" xfId="0" applyFont="1" applyFill="1" applyBorder="1" applyAlignment="1">
      <alignment horizontal="center" vertical="center"/>
    </xf>
    <xf numFmtId="0" fontId="7" fillId="0" borderId="4" xfId="0" applyFont="1" applyBorder="1" applyAlignment="1">
      <alignment vertical="center" wrapText="1"/>
    </xf>
    <xf numFmtId="0" fontId="4" fillId="0" borderId="7" xfId="0" applyFont="1" applyBorder="1" applyAlignment="1">
      <alignment horizontal="left" vertical="center" wrapText="true"/>
    </xf>
    <xf numFmtId="0" fontId="4" fillId="0" borderId="7" xfId="0" applyFont="1" applyBorder="1" applyAlignment="1">
      <alignment horizontal="right" vertical="center" wrapText="true"/>
    </xf>
    <xf numFmtId="0" fontId="9" fillId="0" borderId="7" xfId="0" applyFont="1" applyBorder="1" applyAlignment="1">
      <alignment horizontal="center" vertical="center"/>
    </xf>
    <xf numFmtId="0" fontId="9" fillId="0" borderId="7" xfId="0" applyFont="1" applyBorder="1" applyAlignment="1">
      <alignment horizontal="righ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8" xfId="0" applyFont="1" applyBorder="1" applyAlignment="1">
      <alignment vertical="center" wrapText="1"/>
    </xf>
    <xf numFmtId="0" fontId="10" fillId="0" borderId="3"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6" xfId="0" applyFont="1" applyBorder="1" applyAlignment="1">
      <alignment vertical="center" wrapText="1"/>
    </xf>
    <xf numFmtId="0" fontId="10" fillId="0" borderId="6" xfId="0" applyFont="1" applyBorder="1" applyAlignment="1">
      <alignment vertical="center" wrapText="1"/>
    </xf>
    <xf numFmtId="0" fontId="4" fillId="0" borderId="12" xfId="0" applyFont="1" applyBorder="1" applyAlignment="1">
      <alignment vertical="center" wrapText="1"/>
    </xf>
    <xf numFmtId="0" fontId="8" fillId="2" borderId="13" xfId="0" applyFont="1" applyFill="1" applyBorder="1" applyAlignment="1">
      <alignment horizontal="center" vertical="center" wrapText="1"/>
    </xf>
    <xf numFmtId="0" fontId="8" fillId="2" borderId="13" xfId="0" applyFont="1" applyFill="1" applyBorder="1" applyAlignment="1">
      <alignment horizontal="center" vertical="center"/>
    </xf>
    <xf numFmtId="0" fontId="4" fillId="0" borderId="13" xfId="0" applyFont="1" applyBorder="1" applyAlignment="1">
      <alignment horizontal="left" vertical="center" wrapText="1"/>
    </xf>
    <xf numFmtId="0" fontId="4" fillId="0" borderId="13" xfId="0" applyFont="1" applyBorder="1" applyAlignment="1">
      <alignment horizontal="right" vertical="center"/>
    </xf>
    <xf numFmtId="0" fontId="9" fillId="0" borderId="4" xfId="0" applyFont="1" applyBorder="1" applyAlignment="1">
      <alignment vertical="center"/>
    </xf>
    <xf numFmtId="0" fontId="9" fillId="0" borderId="13" xfId="0" applyFont="1" applyBorder="1" applyAlignment="1">
      <alignment horizontal="center" vertical="center"/>
    </xf>
    <xf numFmtId="0" fontId="9" fillId="0" borderId="13" xfId="0" applyFont="1" applyBorder="1" applyAlignment="1">
      <alignment horizontal="right" vertical="center"/>
    </xf>
    <xf numFmtId="0" fontId="9" fillId="0" borderId="4" xfId="0" applyFont="1" applyBorder="1" applyAlignment="1">
      <alignment vertical="center" wrapText="1"/>
    </xf>
    <xf numFmtId="0" fontId="4" fillId="0" borderId="14" xfId="0" applyFont="1" applyBorder="1" applyAlignment="1">
      <alignment vertical="center" wrapText="1"/>
    </xf>
    <xf numFmtId="0" fontId="4" fillId="0" borderId="3" xfId="0" applyFont="1" applyBorder="1" applyAlignment="1">
      <alignment vertical="center" wrapText="1"/>
    </xf>
    <xf numFmtId="0" fontId="4" fillId="0" borderId="6" xfId="0" applyFont="1" applyBorder="1" applyAlignment="1">
      <alignment horizontal="center" vertical="center"/>
    </xf>
    <xf numFmtId="0" fontId="11" fillId="0" borderId="4" xfId="0" applyFont="1" applyBorder="1" applyAlignment="1">
      <alignment vertical="center" wrapText="1"/>
    </xf>
    <xf numFmtId="0" fontId="4" fillId="3" borderId="13" xfId="0" applyFont="1" applyFill="1" applyBorder="1" applyAlignment="1">
      <alignment horizontal="left" vertical="center" wrapText="1"/>
    </xf>
    <xf numFmtId="0" fontId="4" fillId="3" borderId="13" xfId="0" applyFont="1" applyFill="1" applyBorder="1" applyAlignment="1">
      <alignment horizontal="right" vertical="center"/>
    </xf>
    <xf numFmtId="0" fontId="10" fillId="0" borderId="4" xfId="0" applyFont="1" applyBorder="1" applyAlignment="1">
      <alignment vertical="center" wrapText="1"/>
    </xf>
    <xf numFmtId="0" fontId="4" fillId="0" borderId="9" xfId="0" applyFont="1" applyBorder="1" applyAlignment="1">
      <alignment vertical="center" wrapText="1"/>
    </xf>
    <xf numFmtId="0" fontId="4" fillId="0" borderId="2" xfId="0" applyFont="1" applyBorder="1" applyAlignment="1">
      <alignment vertical="center" wrapText="1"/>
    </xf>
    <xf numFmtId="0" fontId="5" fillId="0" borderId="3" xfId="0" applyFont="1" applyBorder="1" applyAlignment="1">
      <alignment vertical="center" wrapText="1"/>
    </xf>
    <xf numFmtId="0" fontId="4" fillId="0" borderId="6" xfId="0" applyFont="1" applyBorder="1" applyAlignment="1">
      <alignment horizontal="right" vertical="center" wrapText="true"/>
    </xf>
    <xf numFmtId="0" fontId="9" fillId="0" borderId="13" xfId="0" applyFont="1" applyBorder="1" applyAlignment="1">
      <alignment horizontal="center" vertical="center" wrapText="1"/>
    </xf>
    <xf numFmtId="0" fontId="10" fillId="0" borderId="9" xfId="0" applyFont="1" applyBorder="1" applyAlignment="1">
      <alignment vertical="center" wrapText="1"/>
    </xf>
    <xf numFmtId="0" fontId="4" fillId="0" borderId="12" xfId="0" applyFont="1" applyBorder="1" applyAlignment="1">
      <alignment vertical="center"/>
    </xf>
    <xf numFmtId="0" fontId="4" fillId="0" borderId="15" xfId="0" applyFont="1" applyBorder="1" applyAlignment="1">
      <alignment vertical="center" wrapText="1"/>
    </xf>
    <xf numFmtId="0" fontId="4" fillId="0" borderId="10" xfId="0" applyFont="1" applyBorder="1" applyAlignment="1">
      <alignment vertical="center"/>
    </xf>
    <xf numFmtId="0" fontId="4" fillId="0" borderId="11" xfId="0" applyFont="1" applyBorder="1" applyAlignment="1">
      <alignment vertical="center"/>
    </xf>
    <xf numFmtId="0" fontId="4" fillId="0" borderId="15" xfId="0" applyFont="1" applyBorder="1" applyAlignment="1">
      <alignment vertical="center"/>
    </xf>
    <xf numFmtId="0" fontId="10" fillId="0" borderId="3" xfId="0" applyFont="1" applyBorder="1" applyAlignment="1">
      <alignment vertical="center"/>
    </xf>
    <xf numFmtId="0" fontId="10" fillId="0" borderId="5" xfId="0" applyFont="1" applyBorder="1" applyAlignment="1">
      <alignment vertical="center"/>
    </xf>
    <xf numFmtId="0" fontId="11" fillId="0" borderId="4" xfId="0" applyFont="1" applyBorder="1" applyAlignment="1">
      <alignment vertical="center"/>
    </xf>
    <xf numFmtId="0" fontId="9" fillId="0" borderId="13" xfId="0" applyFont="1" applyBorder="1" applyAlignment="1">
      <alignment horizontal="left" vertical="center"/>
    </xf>
    <xf numFmtId="0" fontId="10" fillId="0" borderId="9"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11" fillId="0" borderId="1" xfId="0" applyFont="1" applyBorder="1" applyAlignment="1">
      <alignment vertical="center" wrapText="1"/>
    </xf>
    <xf numFmtId="0" fontId="4" fillId="0" borderId="7" xfId="0" applyFont="1" applyBorder="1" applyAlignment="1">
      <alignment horizontal="center" vertical="center"/>
    </xf>
    <xf numFmtId="0" fontId="10" fillId="0" borderId="2" xfId="0" applyFont="1" applyBorder="1" applyAlignment="1">
      <alignment vertical="center" wrapText="1"/>
    </xf>
    <xf numFmtId="0" fontId="10" fillId="0" borderId="10" xfId="0" applyFont="1" applyBorder="1" applyAlignment="1">
      <alignment vertical="center" wrapText="1"/>
    </xf>
    <xf numFmtId="0" fontId="12" fillId="0" borderId="4" xfId="0" applyFont="1" applyBorder="1" applyAlignment="1">
      <alignment horizontal="center" vertical="center"/>
    </xf>
    <xf numFmtId="0" fontId="10" fillId="0" borderId="11" xfId="0" applyFont="1" applyBorder="1" applyAlignment="1">
      <alignment vertical="center" wrapText="1"/>
    </xf>
    <xf numFmtId="0" fontId="10" fillId="0" borderId="6" xfId="0" applyFont="1" applyBorder="1" applyAlignment="1">
      <alignment horizontal="right" vertical="center" wrapText="1"/>
    </xf>
    <xf numFmtId="0" fontId="10" fillId="0" borderId="12" xfId="0" applyFont="1" applyBorder="1" applyAlignment="1">
      <alignment vertical="center" wrapText="1"/>
    </xf>
    <xf numFmtId="0" fontId="13" fillId="0" borderId="4" xfId="0" applyFont="1" applyBorder="1" applyAlignment="1">
      <alignment vertical="center" wrapText="1"/>
    </xf>
    <xf numFmtId="0" fontId="14" fillId="0" borderId="4" xfId="0" applyFont="1" applyBorder="1" applyAlignment="1">
      <alignment vertical="center" wrapText="1"/>
    </xf>
    <xf numFmtId="0" fontId="4" fillId="0" borderId="7" xfId="0" applyFont="1" applyBorder="1" applyAlignment="1">
      <alignment horizontal="right" vertical="center" wrapText="1"/>
    </xf>
    <xf numFmtId="0" fontId="10" fillId="0" borderId="16" xfId="0" applyFont="1" applyBorder="1" applyAlignment="1">
      <alignment vertical="center" wrapText="1"/>
    </xf>
    <xf numFmtId="0" fontId="10" fillId="0" borderId="15" xfId="0" applyFont="1" applyBorder="1" applyAlignment="1">
      <alignment vertical="center" wrapText="1"/>
    </xf>
    <xf numFmtId="0" fontId="10" fillId="0" borderId="17" xfId="0" applyFont="1" applyBorder="1" applyAlignment="1">
      <alignment vertical="center" wrapText="1"/>
    </xf>
    <xf numFmtId="0" fontId="12" fillId="0" borderId="18" xfId="0" applyFont="1" applyBorder="1" applyAlignment="1">
      <alignment horizontal="center" vertical="center"/>
    </xf>
    <xf numFmtId="0" fontId="10" fillId="0" borderId="19" xfId="0" applyFont="1" applyBorder="1" applyAlignment="1">
      <alignment vertical="center" wrapText="1"/>
    </xf>
    <xf numFmtId="0" fontId="5" fillId="0" borderId="6" xfId="0" applyFont="1" applyBorder="1" applyAlignment="1">
      <alignment vertical="center" wrapText="1"/>
    </xf>
    <xf numFmtId="0" fontId="11" fillId="0" borderId="11" xfId="0" applyFont="1" applyBorder="1" applyAlignment="1">
      <alignment vertical="center" wrapText="1"/>
    </xf>
    <xf numFmtId="0" fontId="7" fillId="0" borderId="11" xfId="0" applyFont="1" applyBorder="1" applyAlignment="1">
      <alignment vertical="center"/>
    </xf>
    <xf numFmtId="0" fontId="5" fillId="0" borderId="5" xfId="0" applyFont="1" applyBorder="1" applyAlignment="1">
      <alignment vertical="center" wrapText="1"/>
    </xf>
    <xf numFmtId="0" fontId="4" fillId="0" borderId="1" xfId="0" applyFont="1" applyBorder="1" applyAlignment="1">
      <alignment vertical="center" wrapText="1"/>
    </xf>
    <xf numFmtId="0" fontId="4" fillId="0" borderId="5" xfId="0" applyFont="1" applyBorder="1" applyAlignment="1">
      <alignment vertical="center" wrapText="1"/>
    </xf>
    <xf numFmtId="0" fontId="8" fillId="2" borderId="7" xfId="0" applyFont="1" applyFill="1" applyBorder="1" applyAlignment="1">
      <alignment horizontal="center" vertical="center" wrapText="1"/>
    </xf>
    <xf numFmtId="0" fontId="4" fillId="0" borderId="7" xfId="0" applyFont="1" applyBorder="1" applyAlignment="1">
      <alignment horizontal="right" vertical="center"/>
    </xf>
    <xf numFmtId="49" fontId="4" fillId="3" borderId="7" xfId="0" applyNumberFormat="1" applyFont="1" applyFill="1" applyBorder="1" applyAlignment="1">
      <alignment horizontal="left" vertical="center" wrapText="1"/>
    </xf>
    <xf numFmtId="0" fontId="10" fillId="0" borderId="8" xfId="0" applyFont="1" applyBorder="1" applyAlignment="1">
      <alignment vertical="center" wrapText="1"/>
    </xf>
    <xf numFmtId="0" fontId="6" fillId="0" borderId="5" xfId="0" applyFont="1" applyBorder="1" applyAlignment="1">
      <alignment horizontal="center" vertical="center"/>
    </xf>
    <xf numFmtId="0" fontId="4" fillId="0" borderId="6" xfId="0" applyFont="1" applyBorder="1" applyAlignment="1">
      <alignment vertical="center"/>
    </xf>
    <xf numFmtId="0" fontId="8" fillId="2" borderId="7" xfId="0" applyFont="1" applyFill="1" applyBorder="1" applyAlignment="1">
      <alignment horizontal="center" vertical="center"/>
    </xf>
    <xf numFmtId="0" fontId="4" fillId="0" borderId="4" xfId="0" applyFont="1" applyBorder="1" applyAlignment="1">
      <alignment vertical="center"/>
    </xf>
    <xf numFmtId="0" fontId="5" fillId="0" borderId="3" xfId="0" applyFont="1" applyBorder="1" applyAlignment="1">
      <alignment vertical="center"/>
    </xf>
    <xf numFmtId="0" fontId="4" fillId="0" borderId="3" xfId="0" applyFont="1" applyBorder="1" applyAlignment="1">
      <alignment vertical="center"/>
    </xf>
    <xf numFmtId="0" fontId="4" fillId="0" borderId="6" xfId="0" applyFont="1" applyBorder="1" applyAlignment="1">
      <alignment vertical="center" wrapText="1"/>
    </xf>
    <xf numFmtId="0" fontId="4" fillId="0" borderId="6" xfId="0" applyFont="1" applyBorder="1" applyAlignment="1">
      <alignment horizontal="right" vertical="center"/>
    </xf>
    <xf numFmtId="0" fontId="8" fillId="2" borderId="13" xfId="0" applyFont="1" applyFill="1" applyBorder="1" applyAlignment="1">
      <alignment horizontal="center" vertical="center" wrapText="true"/>
    </xf>
    <xf numFmtId="0" fontId="8" fillId="2" borderId="13" xfId="0" applyFont="1" applyFill="1" applyBorder="1" applyAlignment="1">
      <alignment horizontal="center" vertical="center" wrapText="true"/>
    </xf>
    <xf numFmtId="0" fontId="9" fillId="0" borderId="4" xfId="0" applyFont="1" applyBorder="1" applyAlignment="1">
      <alignment vertical="center"/>
    </xf>
    <xf numFmtId="0" fontId="4" fillId="0" borderId="6" xfId="0" applyFont="1" applyBorder="1" applyAlignment="1">
      <alignment horizontal="right" vertical="center" wrapText="1"/>
    </xf>
    <xf numFmtId="0" fontId="4" fillId="0" borderId="4" xfId="0" applyFont="1" applyBorder="1" applyAlignment="1">
      <alignment vertical="center" wrapText="1"/>
    </xf>
    <xf numFmtId="0" fontId="10" fillId="0" borderId="11" xfId="0" applyFont="1" applyBorder="1" applyAlignment="1">
      <alignment vertical="center" wrapText="1"/>
    </xf>
    <xf numFmtId="0" fontId="4" fillId="0" borderId="13" xfId="0" applyFont="1" applyBorder="1" applyAlignment="1">
      <alignment horizontal="left" vertical="center" wrapText="1"/>
    </xf>
    <xf numFmtId="0" fontId="4" fillId="0" borderId="7" xfId="0" applyFont="1" applyBorder="1" applyAlignment="1">
      <alignment horizontal="right" vertical="center" wrapText="1"/>
    </xf>
    <xf numFmtId="0" fontId="4" fillId="0" borderId="6" xfId="0" applyFont="1" applyBorder="1" applyAlignment="1">
      <alignment horizontal="center" vertical="center" wrapText="1"/>
    </xf>
    <xf numFmtId="0" fontId="8" fillId="2" borderId="7" xfId="0" applyFont="1" applyFill="1" applyBorder="1" applyAlignment="1">
      <alignment horizontal="center" vertical="center" wrapText="1"/>
    </xf>
    <xf numFmtId="49" fontId="4" fillId="3" borderId="7" xfId="0" applyNumberFormat="1" applyFont="1" applyFill="1" applyBorder="1" applyAlignment="1">
      <alignment horizontal="left" vertical="center"/>
    </xf>
    <xf numFmtId="49" fontId="4" fillId="3" borderId="7" xfId="0" applyNumberFormat="1" applyFont="1" applyFill="1" applyBorder="1" applyAlignment="1">
      <alignment horizontal="left" vertical="center" wrapText="1"/>
    </xf>
    <xf numFmtId="0" fontId="10" fillId="0" borderId="4" xfId="0" applyFont="1" applyBorder="1" applyAlignment="1">
      <alignment vertical="center" wrapText="1"/>
    </xf>
    <xf numFmtId="179" fontId="4" fillId="0" borderId="7" xfId="0" applyNumberFormat="1" applyFont="1" applyBorder="1" applyAlignment="1">
      <alignment horizontal="right" vertical="center"/>
    </xf>
    <xf numFmtId="179" fontId="4" fillId="0" borderId="7" xfId="0" applyNumberFormat="1" applyFont="1" applyBorder="1" applyAlignment="1">
      <alignment horizontal="left" vertical="center"/>
    </xf>
    <xf numFmtId="179" fontId="9" fillId="0" borderId="7" xfId="0" applyNumberFormat="1" applyFont="1" applyBorder="1" applyAlignment="1">
      <alignment horizontal="right" vertical="center"/>
    </xf>
    <xf numFmtId="179" fontId="9" fillId="0" borderId="7" xfId="0" applyNumberFormat="1" applyFont="1" applyBorder="1" applyAlignment="1">
      <alignment horizontal="center" vertical="center"/>
    </xf>
    <xf numFmtId="179" fontId="4" fillId="0" borderId="13" xfId="0" applyNumberFormat="1" applyFont="1" applyBorder="1" applyAlignment="1">
      <alignment horizontal="right" vertical="center"/>
    </xf>
    <xf numFmtId="179" fontId="9" fillId="0" borderId="13" xfId="0" applyNumberFormat="1" applyFont="1" applyBorder="1" applyAlignment="1">
      <alignment horizontal="right" vertical="center"/>
    </xf>
    <xf numFmtId="179" fontId="4" fillId="3" borderId="13" xfId="0" applyNumberFormat="1" applyFont="1" applyFill="1" applyBorder="1" applyAlignment="1">
      <alignment horizontal="right" vertical="center"/>
    </xf>
    <xf numFmtId="179" fontId="9" fillId="3" borderId="13" xfId="0" applyNumberFormat="1" applyFont="1" applyFill="1" applyBorder="1" applyAlignment="1">
      <alignment horizontal="right" vertical="center"/>
    </xf>
    <xf numFmtId="179" fontId="4" fillId="0" borderId="9" xfId="0" applyNumberFormat="1" applyFont="1" applyBorder="1" applyAlignment="1">
      <alignment vertical="center" wrapText="1"/>
    </xf>
    <xf numFmtId="0" fontId="17" fillId="0" borderId="4" xfId="0" applyFont="1" applyBorder="1" applyAlignment="1">
      <alignment vertical="center" wrapText="1"/>
    </xf>
    <xf numFmtId="0" fontId="17" fillId="0" borderId="13" xfId="0" applyFont="1" applyBorder="1" applyAlignment="1">
      <alignment horizontal="left" vertical="center" wrapText="1"/>
    </xf>
    <xf numFmtId="0" fontId="17" fillId="0" borderId="13" xfId="0" applyFont="1" applyBorder="1" applyAlignment="1">
      <alignment horizontal="right" vertical="center"/>
    </xf>
    <xf numFmtId="182" fontId="4" fillId="0" borderId="13" xfId="0" applyNumberFormat="1" applyFont="1" applyBorder="1" applyAlignment="1">
      <alignment horizontal="right" vertical="center"/>
    </xf>
    <xf numFmtId="182" fontId="17" fillId="0" borderId="13" xfId="0" applyNumberFormat="1" applyFont="1" applyBorder="1" applyAlignment="1">
      <alignment horizontal="right" vertical="center"/>
    </xf>
    <xf numFmtId="182" fontId="9" fillId="0" borderId="13" xfId="0" applyNumberFormat="1" applyFont="1" applyBorder="1" applyAlignment="1">
      <alignment horizontal="right" vertical="center"/>
    </xf>
    <xf numFmtId="182" fontId="4" fillId="0" borderId="9" xfId="0" applyNumberFormat="1" applyFont="1" applyBorder="1" applyAlignment="1">
      <alignment vertical="center" wrapText="1"/>
    </xf>
    <xf numFmtId="179" fontId="18" fillId="0" borderId="13" xfId="0" applyNumberFormat="1" applyFont="1" applyBorder="1" applyAlignment="1">
      <alignment horizontal="right" vertical="center"/>
    </xf>
    <xf numFmtId="179" fontId="4" fillId="0" borderId="9" xfId="0" applyNumberFormat="1" applyFont="1" applyBorder="1" applyAlignment="1">
      <alignment vertical="center"/>
    </xf>
    <xf xmlns:main="http://schemas.openxmlformats.org/spreadsheetml/2006/main" numFmtId="0" fontId="19" fillId="0" borderId="11" xfId="0" applyFont="true" applyBorder="true" applyAlignment="1" applyFill="true" applyNumberFormat="true">
      <main:alignment vertical="center" wrapText="1"/>
    </xf>
    <xf xmlns:main="http://schemas.openxmlformats.org/spreadsheetml/2006/main" numFmtId="0" fontId="20" fillId="0" borderId="13" xfId="0" applyFont="true" applyBorder="true" applyAlignment="1" applyFill="true" applyNumberFormat="true">
      <main:alignment horizontal="left" vertical="center" wrapText="1"/>
    </xf>
    <xf xmlns:main="http://schemas.openxmlformats.org/spreadsheetml/2006/main" numFmtId="0" fontId="21" fillId="0" borderId="13" xfId="0" applyFont="true" applyBorder="true" applyAlignment="1" applyFill="true" applyNumberFormat="true">
      <main:alignment horizontal="left" vertical="center" wrapText="1"/>
    </xf>
    <xf xmlns:main="http://schemas.openxmlformats.org/spreadsheetml/2006/main" numFmtId="0" fontId="22" fillId="0" borderId="13" xfId="0" applyFont="true" applyBorder="true" applyAlignment="1" applyFill="true" applyNumberFormat="true">
      <main:alignment horizontal="left" vertical="center" wrapText="1"/>
    </xf>
    <xf xmlns:main="http://schemas.openxmlformats.org/spreadsheetml/2006/main" numFmtId="0" fontId="23" fillId="0" borderId="13" xfId="0" applyFont="true" applyBorder="true" applyAlignment="1" applyFill="true" applyNumberFormat="true">
      <main:alignment horizontal="left" vertical="center" wrapText="1"/>
    </xf>
    <xf xmlns:main="http://schemas.openxmlformats.org/spreadsheetml/2006/main" numFmtId="0" fontId="24" fillId="0" borderId="13" xfId="0" applyFont="true" applyBorder="true" applyAlignment="1" applyFill="true" applyNumberFormat="true">
      <main:alignment horizontal="left" vertical="center" wrapText="1"/>
    </xf>
    <xf xmlns:main="http://schemas.openxmlformats.org/spreadsheetml/2006/main" numFmtId="0" fontId="25" fillId="0" borderId="7" xfId="0" applyFont="true" applyBorder="true" applyAlignment="1" applyFill="true" applyNumberFormat="true">
      <main:alignment horizontal="right" vertical="center" wrapText="1"/>
    </xf>
    <xf xmlns:main="http://schemas.openxmlformats.org/spreadsheetml/2006/main" numFmtId="0" fontId="26" fillId="0" borderId="7" xfId="0" applyFont="true" applyBorder="true" applyAlignment="1" applyFill="true" applyNumberFormat="true">
      <main:alignment horizontal="right" vertical="center" wrapText="1"/>
    </xf>
    <xf xmlns:main="http://schemas.openxmlformats.org/spreadsheetml/2006/main" numFmtId="0" fontId="27" fillId="0" borderId="7" xfId="0" applyFont="true" applyBorder="true" applyAlignment="1" applyFill="true" applyNumberFormat="true">
      <main:alignment horizontal="right" vertical="center" wrapText="1"/>
    </xf>
    <xf xmlns:main="http://schemas.openxmlformats.org/spreadsheetml/2006/main" numFmtId="0" fontId="28" fillId="0" borderId="13" xfId="0" applyFont="true" applyFill="true" applyBorder="true" applyAlignment="1" applyNumberFormat="true">
      <main:alignment horizontal="left" vertical="center" wrapText="1"/>
    </xf>
    <xf xmlns:main="http://schemas.openxmlformats.org/spreadsheetml/2006/main" numFmtId="0" fontId="29" fillId="0" borderId="13" xfId="0" applyFont="true" applyFill="true" applyBorder="true" applyAlignment="1" applyNumberFormat="true">
      <main:alignment horizontal="left" vertical="center" wrapText="1"/>
    </xf>
    <xf xmlns:main="http://schemas.openxmlformats.org/spreadsheetml/2006/main" numFmtId="0" fontId="30" fillId="0" borderId="13" xfId="0" applyFont="true" applyFill="true" applyBorder="true" applyAlignment="1" applyNumberFormat="true">
      <main:alignment horizontal="left" vertical="center" wrapText="1"/>
    </xf>
    <xf xmlns:main="http://schemas.openxmlformats.org/spreadsheetml/2006/main" numFmtId="0" fontId="31" fillId="0" borderId="13" xfId="0" applyFont="true" applyFill="true" applyBorder="true" applyAlignment="1" applyNumberFormat="true">
      <main:alignment horizontal="left" vertical="center" wrapText="1"/>
    </xf>
    <xf xmlns:main="http://schemas.openxmlformats.org/spreadsheetml/2006/main" numFmtId="0" fontId="32" fillId="0" borderId="13" xfId="0" applyFont="true" applyFill="true" applyBorder="true" applyAlignment="1" applyNumberFormat="true">
      <main:alignment horizontal="left" vertical="center" wrapText="1"/>
    </xf>
    <xf xmlns:main="http://schemas.openxmlformats.org/spreadsheetml/2006/main" numFmtId="0" fontId="33" fillId="0" borderId="13" xfId="0" applyFont="true" applyFill="true" applyBorder="true" applyAlignment="1" applyNumberFormat="true">
      <main:alignment horizontal="left" vertical="center" wrapText="1"/>
    </xf>
    <xf xmlns:main="http://schemas.openxmlformats.org/spreadsheetml/2006/main" numFmtId="0" fontId="34" fillId="0" borderId="13" xfId="0" applyFont="true" applyFill="true" applyBorder="true" applyAlignment="1" applyNumberFormat="true">
      <main:alignment horizontal="left" vertical="center" wrapText="1"/>
    </xf>
    <xf xmlns:main="http://schemas.openxmlformats.org/spreadsheetml/2006/main" numFmtId="0" fontId="35" fillId="0" borderId="11" xfId="0" applyFont="true" applyBorder="true" applyAlignment="1" applyFill="true" applyNumberFormat="true">
      <main:alignment vertical="center" wrapText="1"/>
    </xf>
    <xf xmlns:main="http://schemas.openxmlformats.org/spreadsheetml/2006/main" numFmtId="0" fontId="36" fillId="0" borderId="13" xfId="0" applyFont="true" applyBorder="true" applyAlignment="1" applyFill="true" applyNumberFormat="true">
      <main:alignment horizontal="left" vertical="center" wrapText="1"/>
    </xf>
    <xf xmlns:main="http://schemas.openxmlformats.org/spreadsheetml/2006/main" numFmtId="0" fontId="37" fillId="0" borderId="13" xfId="0" applyFont="true" applyBorder="true" applyAlignment="1" applyFill="true" applyNumberFormat="true">
      <main:alignment horizontal="left" vertical="center" wrapText="1"/>
    </xf>
    <xf xmlns:main="http://schemas.openxmlformats.org/spreadsheetml/2006/main" numFmtId="0" fontId="38" fillId="0" borderId="13" xfId="0" applyFont="true" applyBorder="true" applyAlignment="1" applyFill="true" applyNumberFormat="true">
      <main:alignment horizontal="left" vertical="center" wrapText="1"/>
    </xf>
    <xf xmlns:main="http://schemas.openxmlformats.org/spreadsheetml/2006/main" numFmtId="0" fontId="39" fillId="0" borderId="13" xfId="0" applyFont="true" applyBorder="true" applyAlignment="1" applyFill="true" applyNumberFormat="true">
      <main:alignment horizontal="left" vertical="center" wrapText="1"/>
    </xf>
    <xf xmlns:main="http://schemas.openxmlformats.org/spreadsheetml/2006/main" numFmtId="0" fontId="40" fillId="0" borderId="13" xfId="0" applyFont="true" applyBorder="true" applyAlignment="1" applyFill="true" applyNumberFormat="true">
      <main:alignment horizontal="left" vertical="center" wrapText="1"/>
    </xf>
    <xf xmlns:main="http://schemas.openxmlformats.org/spreadsheetml/2006/main" numFmtId="0" fontId="41" fillId="0" borderId="7" xfId="0" applyFont="true" applyBorder="true" applyAlignment="1" applyFill="true" applyNumberFormat="true">
      <main:alignment horizontal="right" vertical="center" wrapText="1"/>
    </xf>
    <xf xmlns:main="http://schemas.openxmlformats.org/spreadsheetml/2006/main" numFmtId="0" fontId="42" fillId="0" borderId="7" xfId="0" applyFont="true" applyBorder="true" applyAlignment="1" applyFill="true" applyNumberFormat="true">
      <main:alignment horizontal="right" vertical="center" wrapText="1"/>
    </xf>
    <xf xmlns:main="http://schemas.openxmlformats.org/spreadsheetml/2006/main" numFmtId="0" fontId="43" fillId="0" borderId="7" xfId="0" applyFont="true" applyBorder="true" applyAlignment="1" applyFill="true" applyNumberFormat="true">
      <main:alignment horizontal="right" vertical="center" wrapText="1"/>
    </xf>
    <xf xmlns:main="http://schemas.openxmlformats.org/spreadsheetml/2006/main" numFmtId="0" fontId="44" fillId="0" borderId="13" xfId="0" applyFont="true" applyFill="true" applyBorder="true" applyAlignment="1" applyNumberFormat="true">
      <main:alignment horizontal="left" vertical="center" wrapText="1"/>
    </xf>
    <xf xmlns:main="http://schemas.openxmlformats.org/spreadsheetml/2006/main" numFmtId="0" fontId="45" fillId="0" borderId="13" xfId="0" applyFont="true" applyFill="true" applyBorder="true" applyAlignment="1" applyNumberFormat="true">
      <main:alignment horizontal="left" vertical="center" wrapText="1"/>
    </xf>
    <xf xmlns:main="http://schemas.openxmlformats.org/spreadsheetml/2006/main" numFmtId="0" fontId="46" fillId="0" borderId="13" xfId="0" applyFont="true" applyFill="true" applyBorder="true" applyAlignment="1" applyNumberFormat="true">
      <main:alignment horizontal="left" vertical="center" wrapText="1"/>
    </xf>
    <xf xmlns:main="http://schemas.openxmlformats.org/spreadsheetml/2006/main" numFmtId="0" fontId="47" fillId="0" borderId="13" xfId="0" applyFont="true" applyFill="true" applyBorder="true" applyAlignment="1" applyNumberFormat="true">
      <main:alignment horizontal="left" vertical="center" wrapText="1"/>
    </xf>
    <xf xmlns:main="http://schemas.openxmlformats.org/spreadsheetml/2006/main" numFmtId="0" fontId="48" fillId="0" borderId="13" xfId="0" applyFont="true" applyFill="true" applyBorder="true" applyAlignment="1" applyNumberFormat="true">
      <main:alignment horizontal="left" vertical="center" wrapText="1"/>
    </xf>
    <xf xmlns:main="http://schemas.openxmlformats.org/spreadsheetml/2006/main" numFmtId="0" fontId="49" fillId="0" borderId="13" xfId="0" applyFont="true" applyFill="true" applyBorder="true" applyAlignment="1" applyNumberFormat="true">
      <main:alignment horizontal="left" vertical="center" wrapText="1"/>
    </xf>
    <xf xmlns:main="http://schemas.openxmlformats.org/spreadsheetml/2006/main" numFmtId="0" fontId="50" fillId="0" borderId="13" xfId="0" applyFont="true" applyFill="true" applyBorder="true" applyAlignment="1" applyNumberFormat="true">
      <main:alignment horizontal="left" vertical="center" wrapText="1"/>
    </xf>
    <xf xmlns:main="http://schemas.openxmlformats.org/spreadsheetml/2006/main" numFmtId="0" fontId="51" fillId="0" borderId="11" xfId="0" applyFont="true" applyBorder="true" applyAlignment="1" applyFill="true" applyNumberFormat="true">
      <main:alignment vertical="center" wrapText="1"/>
    </xf>
    <xf xmlns:main="http://schemas.openxmlformats.org/spreadsheetml/2006/main" numFmtId="0" fontId="52" fillId="0" borderId="13" xfId="0" applyFont="true" applyBorder="true" applyAlignment="1" applyFill="true" applyNumberFormat="true">
      <main:alignment horizontal="left" vertical="center" wrapText="1"/>
    </xf>
    <xf xmlns:main="http://schemas.openxmlformats.org/spreadsheetml/2006/main" numFmtId="0" fontId="53" fillId="0" borderId="13" xfId="0" applyFont="true" applyBorder="true" applyAlignment="1" applyFill="true" applyNumberFormat="true">
      <main:alignment horizontal="left" vertical="center" wrapText="1"/>
    </xf>
    <xf xmlns:main="http://schemas.openxmlformats.org/spreadsheetml/2006/main" numFmtId="0" fontId="54" fillId="0" borderId="13" xfId="0" applyFont="true" applyBorder="true" applyAlignment="1" applyFill="true" applyNumberFormat="true">
      <main:alignment horizontal="left" vertical="center" wrapText="1"/>
    </xf>
    <xf xmlns:main="http://schemas.openxmlformats.org/spreadsheetml/2006/main" numFmtId="0" fontId="55" fillId="0" borderId="13" xfId="0" applyFont="true" applyBorder="true" applyAlignment="1" applyFill="true" applyNumberFormat="true">
      <main:alignment horizontal="left" vertical="center" wrapText="1"/>
    </xf>
    <xf xmlns:main="http://schemas.openxmlformats.org/spreadsheetml/2006/main" numFmtId="0" fontId="56" fillId="0" borderId="13" xfId="0" applyFont="true" applyBorder="true" applyAlignment="1" applyFill="true" applyNumberFormat="true">
      <main:alignment horizontal="left" vertical="center" wrapText="1"/>
    </xf>
    <xf xmlns:main="http://schemas.openxmlformats.org/spreadsheetml/2006/main" numFmtId="0" fontId="57" fillId="0" borderId="7" xfId="0" applyFont="true" applyBorder="true" applyAlignment="1" applyFill="true" applyNumberFormat="true">
      <main:alignment horizontal="right" vertical="center" wrapText="1"/>
    </xf>
    <xf xmlns:main="http://schemas.openxmlformats.org/spreadsheetml/2006/main" numFmtId="0" fontId="58" fillId="0" borderId="7" xfId="0" applyFont="true" applyBorder="true" applyAlignment="1" applyFill="true" applyNumberFormat="true">
      <main:alignment horizontal="right" vertical="center" wrapText="1"/>
    </xf>
    <xf xmlns:main="http://schemas.openxmlformats.org/spreadsheetml/2006/main" numFmtId="0" fontId="59" fillId="0" borderId="7" xfId="0" applyFont="true" applyBorder="true" applyAlignment="1" applyFill="true" applyNumberFormat="true">
      <main:alignment horizontal="right" vertical="center" wrapText="1"/>
    </xf>
    <xf xmlns:main="http://schemas.openxmlformats.org/spreadsheetml/2006/main" numFmtId="0" fontId="60" fillId="0" borderId="13" xfId="0" applyFont="true" applyFill="true" applyBorder="true" applyAlignment="1" applyNumberFormat="true">
      <main:alignment horizontal="left" vertical="center" wrapText="1"/>
    </xf>
    <xf xmlns:main="http://schemas.openxmlformats.org/spreadsheetml/2006/main" numFmtId="0" fontId="61" fillId="0" borderId="13" xfId="0" applyFont="true" applyFill="true" applyBorder="true" applyAlignment="1" applyNumberFormat="true">
      <main:alignment horizontal="left" vertical="center" wrapText="1"/>
    </xf>
    <xf xmlns:main="http://schemas.openxmlformats.org/spreadsheetml/2006/main" numFmtId="0" fontId="62" fillId="0" borderId="13" xfId="0" applyFont="true" applyFill="true" applyBorder="true" applyAlignment="1" applyNumberFormat="true">
      <main:alignment horizontal="left" vertical="center" wrapText="1"/>
    </xf>
    <xf xmlns:main="http://schemas.openxmlformats.org/spreadsheetml/2006/main" numFmtId="0" fontId="63" fillId="0" borderId="13" xfId="0" applyFont="true" applyFill="true" applyBorder="true" applyAlignment="1" applyNumberFormat="true">
      <main:alignment horizontal="left" vertical="center" wrapText="1"/>
    </xf>
    <xf xmlns:main="http://schemas.openxmlformats.org/spreadsheetml/2006/main" numFmtId="0" fontId="64" fillId="0" borderId="13" xfId="0" applyFont="true" applyFill="true" applyBorder="true" applyAlignment="1" applyNumberFormat="true">
      <main:alignment horizontal="left" vertical="center" wrapText="1"/>
    </xf>
    <xf xmlns:main="http://schemas.openxmlformats.org/spreadsheetml/2006/main" numFmtId="0" fontId="65" fillId="0" borderId="13" xfId="0" applyFont="true" applyFill="true" applyBorder="true" applyAlignment="1" applyNumberFormat="true">
      <main:alignment horizontal="left" vertical="center" wrapText="1"/>
    </xf>
    <xf xmlns:main="http://schemas.openxmlformats.org/spreadsheetml/2006/main" numFmtId="0" fontId="66" fillId="0" borderId="13" xfId="0" applyFont="true" applyFill="true" applyBorder="true" applyAlignment="1" applyNumberFormat="true">
      <main:alignment horizontal="left" vertical="center" wrapText="1"/>
    </xf>
    <xf xmlns:xr9="http://schemas.microsoft.com/office/spreadsheetml/2016/revision9" xmlns:main="http://schemas.openxmlformats.org/spreadsheetml/2006/main" numFmtId="0" fontId="67" fillId="0" borderId="11" xfId="0" applyFont="true" applyFill="true" applyBorder="true" applyAlignment="1" applyNumberFormat="true">
      <main:alignment vertical="center" wrapText="1"/>
    </xf>
    <xf xmlns:xr9="http://schemas.microsoft.com/office/spreadsheetml/2016/revision9" xmlns:main="http://schemas.openxmlformats.org/spreadsheetml/2006/main" numFmtId="0" fontId="68" fillId="0" borderId="13" xfId="0" applyFont="true" applyFill="true" applyBorder="true" applyAlignment="1" applyNumberFormat="true">
      <main:alignment horizontal="left" vertical="center" wrapText="1"/>
    </xf>
    <xf xmlns:xr9="http://schemas.microsoft.com/office/spreadsheetml/2016/revision9" xmlns:main="http://schemas.openxmlformats.org/spreadsheetml/2006/main" numFmtId="0" fontId="69" fillId="0" borderId="13" xfId="0" applyFont="true" applyFill="true" applyBorder="true" applyAlignment="1" applyNumberFormat="true">
      <main:alignment horizontal="left" vertical="center" wrapText="1"/>
    </xf>
    <xf xmlns:xr9="http://schemas.microsoft.com/office/spreadsheetml/2016/revision9" xmlns:main="http://schemas.openxmlformats.org/spreadsheetml/2006/main" numFmtId="0" fontId="70" fillId="0" borderId="13" xfId="0" applyFont="true" applyFill="true" applyBorder="true" applyAlignment="1" applyNumberFormat="true">
      <main:alignment horizontal="left" vertical="center" wrapText="1"/>
    </xf>
    <xf xmlns:xr9="http://schemas.microsoft.com/office/spreadsheetml/2016/revision9" xmlns:main="http://schemas.openxmlformats.org/spreadsheetml/2006/main" numFmtId="0" fontId="71" fillId="0" borderId="13" xfId="0" applyFont="true" applyFill="true" applyBorder="true" applyAlignment="1" applyNumberFormat="true">
      <main:alignment horizontal="left" vertical="center" wrapText="1"/>
    </xf>
    <xf xmlns:xr9="http://schemas.microsoft.com/office/spreadsheetml/2016/revision9" xmlns:main="http://schemas.openxmlformats.org/spreadsheetml/2006/main" numFmtId="0" fontId="72" fillId="0" borderId="13" xfId="0" applyFont="true" applyFill="true" applyBorder="true" applyAlignment="1" applyNumberFormat="true">
      <main:alignment horizontal="left" vertical="center" wrapText="1"/>
    </xf>
    <xf xmlns:xr9="http://schemas.microsoft.com/office/spreadsheetml/2016/revision9" xmlns:main="http://schemas.openxmlformats.org/spreadsheetml/2006/main" numFmtId="0" fontId="73" fillId="0" borderId="7" xfId="0" applyFont="true" applyFill="true" applyBorder="true" applyAlignment="1" applyNumberFormat="true">
      <main:alignment horizontal="right" vertical="center" wrapText="1"/>
    </xf>
    <xf xmlns:xr9="http://schemas.microsoft.com/office/spreadsheetml/2016/revision9" xmlns:main="http://schemas.openxmlformats.org/spreadsheetml/2006/main" numFmtId="0" fontId="74" fillId="0" borderId="7" xfId="0" applyFont="true" applyFill="true" applyBorder="true" applyAlignment="1" applyNumberFormat="true">
      <main:alignment horizontal="right" vertical="center" wrapText="1"/>
    </xf>
    <xf xmlns:xr9="http://schemas.microsoft.com/office/spreadsheetml/2016/revision9" xmlns:main="http://schemas.openxmlformats.org/spreadsheetml/2006/main" numFmtId="0" fontId="75" fillId="0" borderId="7" xfId="0" applyFont="true" applyFill="true" applyBorder="true" applyAlignment="1" applyNumberFormat="true">
      <main:alignment horizontal="right" vertical="center" wrapText="1"/>
    </xf>
    <xf xmlns:xr9="http://schemas.microsoft.com/office/spreadsheetml/2016/revision9" xmlns:main="http://schemas.openxmlformats.org/spreadsheetml/2006/main" numFmtId="0" fontId="76" fillId="0" borderId="13" xfId="0" applyFont="true" applyFill="true" applyBorder="true" applyAlignment="1" applyNumberFormat="true">
      <main:alignment horizontal="left" vertical="center" wrapText="1"/>
    </xf>
    <xf xmlns:xr9="http://schemas.microsoft.com/office/spreadsheetml/2016/revision9" xmlns:main="http://schemas.openxmlformats.org/spreadsheetml/2006/main" numFmtId="0" fontId="77" fillId="0" borderId="13" xfId="0" applyFont="true" applyFill="true" applyBorder="true" applyAlignment="1" applyNumberFormat="true">
      <main:alignment horizontal="left" vertical="center" wrapText="1"/>
    </xf>
    <xf xmlns:xr9="http://schemas.microsoft.com/office/spreadsheetml/2016/revision9" xmlns:main="http://schemas.openxmlformats.org/spreadsheetml/2006/main" numFmtId="0" fontId="78" fillId="0" borderId="13" xfId="0" applyFont="true" applyFill="true" applyBorder="true" applyAlignment="1" applyNumberFormat="true">
      <main:alignment horizontal="left" vertical="center" wrapText="1"/>
    </xf>
    <xf xmlns:xr9="http://schemas.microsoft.com/office/spreadsheetml/2016/revision9" xmlns:main="http://schemas.openxmlformats.org/spreadsheetml/2006/main" numFmtId="0" fontId="79" fillId="0" borderId="13" xfId="0" applyFont="true" applyFill="true" applyBorder="true" applyAlignment="1" applyNumberFormat="true">
      <main:alignment horizontal="left" vertical="center" wrapText="1"/>
    </xf>
    <xf xmlns:xr9="http://schemas.microsoft.com/office/spreadsheetml/2016/revision9" xmlns:main="http://schemas.openxmlformats.org/spreadsheetml/2006/main" numFmtId="0" fontId="80" fillId="0" borderId="13" xfId="0" applyFont="true" applyFill="true" applyBorder="true" applyAlignment="1" applyNumberFormat="true">
      <main:alignment horizontal="left" vertical="center" wrapText="1"/>
    </xf>
    <xf xmlns:xr9="http://schemas.microsoft.com/office/spreadsheetml/2016/revision9" xmlns:main="http://schemas.openxmlformats.org/spreadsheetml/2006/main" numFmtId="0" fontId="81" fillId="0" borderId="13" xfId="0" applyFont="true" applyFill="true" applyBorder="true" applyAlignment="1" applyNumberFormat="true">
      <main:alignment horizontal="left" vertical="center" wrapText="1"/>
    </xf>
    <xf xmlns:xr9="http://schemas.microsoft.com/office/spreadsheetml/2016/revision9" xmlns:main="http://schemas.openxmlformats.org/spreadsheetml/2006/main" numFmtId="0" fontId="82" fillId="0" borderId="13" xfId="0" applyFont="true" applyFill="true" applyBorder="true" applyAlignment="1" applyNumberFormat="true">
      <main: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8"/>
  <sheetViews>
    <sheetView workbookViewId="0" tabSelected="false">
      <pane ySplit="5" topLeftCell="A6" activePane="bottomLeft" state="frozen"/>
      <selection pane="bottomLeft"/>
    </sheetView>
  </sheetViews>
  <sheetFormatPr defaultColWidth="10" defaultRowHeight="14"/>
  <cols>
    <col min="1" max="1" customWidth="true" width="1.5" collapsed="true"/>
    <col min="2" max="4" customWidth="true" width="30.75" collapsed="true"/>
    <col min="5" max="7" customWidth="true" width="16.4140625" collapsed="true"/>
    <col min="8" max="8" customWidth="true" width="1.5" collapsed="true"/>
    <col min="9" max="11" customWidth="true" width="9.75" collapsed="true"/>
  </cols>
  <sheetData>
    <row r="1" spans="1:8" ht="16.399999999999999" customHeight="1">
      <c r="A1" s="5"/>
      <c r="B1" s="6"/>
      <c r="C1" s="7"/>
      <c r="D1" s="7"/>
      <c r="E1" s="7"/>
      <c r="F1" s="7"/>
      <c r="G1" s="7" t="s">
        <v>0</v>
      </c>
      <c r="H1" s="51"/>
    </row>
    <row r="2" spans="1:8" ht="22.75" customHeight="1">
      <c r="A2" s="8"/>
      <c r="B2" s="89" t="s">
        <v>289</v>
      </c>
      <c r="C2" s="89"/>
      <c r="D2" s="89"/>
      <c r="E2" s="89"/>
      <c r="F2" s="89"/>
      <c r="G2" s="89"/>
      <c r="H2" s="52"/>
    </row>
    <row r="3" spans="1:8" ht="19.5" customHeight="1">
      <c r="A3" s="8"/>
      <c r="B3" s="90"/>
      <c r="C3" s="90"/>
      <c r="D3" s="90"/>
      <c r="E3" s="10"/>
      <c r="F3" s="10"/>
      <c r="G3" s="11" t="s">
        <v>66</v>
      </c>
      <c r="H3" s="49"/>
    </row>
    <row r="4" spans="1:8" ht="22.75" customHeight="1">
      <c r="A4" s="12"/>
      <c r="B4" s="98" t="s">
        <v>135</v>
      </c>
      <c r="C4" s="98" t="s">
        <v>136</v>
      </c>
      <c r="D4" s="98" t="s">
        <v>137</v>
      </c>
      <c r="E4" s="98" t="s">
        <v>70</v>
      </c>
      <c r="F4" s="98"/>
      <c r="G4" s="98"/>
      <c r="H4" s="12"/>
    </row>
    <row r="5" spans="1:8" ht="22.75" customHeight="1">
      <c r="A5" s="12"/>
      <c r="B5" s="98"/>
      <c r="C5" s="98"/>
      <c r="D5" s="98"/>
      <c r="E5" s="29" t="s">
        <v>117</v>
      </c>
      <c r="F5" s="29" t="s">
        <v>138</v>
      </c>
      <c r="G5" s="29" t="s">
        <v>139</v>
      </c>
      <c r="H5" s="12"/>
    </row>
    <row r="6" spans="1:8" ht="16.5" customHeight="1">
      <c r="A6" s="8"/>
      <c r="B6" s="30"/>
      <c r="C6" s="30"/>
      <c r="D6" s="30"/>
      <c r="E6" s="16"/>
      <c r="F6" s="16"/>
      <c r="G6" s="16"/>
      <c r="H6" s="8"/>
    </row>
    <row r="7" spans="1:8" ht="16.5" customHeight="1">
      <c r="A7" s="32"/>
      <c r="B7" s="57"/>
      <c r="C7" s="57"/>
      <c r="D7" s="33" t="s">
        <v>133</v>
      </c>
      <c r="E7" s="18"/>
      <c r="F7" s="18"/>
      <c r="G7" s="18"/>
      <c r="H7" s="32"/>
    </row>
    <row r="8" spans="1:8" ht="9.75" customHeight="1">
      <c r="A8" s="59"/>
      <c r="B8" s="20"/>
      <c r="C8" s="20"/>
      <c r="D8" s="20"/>
      <c r="E8" s="20"/>
      <c r="F8" s="20"/>
      <c r="G8" s="20"/>
      <c r="H8" s="53"/>
    </row>
  </sheetData>
  <mergeCells count="6">
    <mergeCell ref="B2:G2"/>
    <mergeCell ref="B3:D3"/>
    <mergeCell ref="B4:B5"/>
    <mergeCell ref="C4:C5"/>
    <mergeCell ref="D4:D5"/>
    <mergeCell ref="E4:G4"/>
  </mergeCells>
  <phoneticPr fontId="16" type="noConversion"/>
  <printOptions horizontalCentered="1"/>
  <pageMargins left="0.70800000429153442" right="0.70800000429153442" top="1.062000036239624" bottom="0.86599999666213989" header="0" footer="0"/>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8"/>
  <sheetViews>
    <sheetView workbookViewId="0" tabSelected="false">
      <pane ySplit="5" topLeftCell="A6" activePane="bottomLeft" state="frozen"/>
      <selection pane="bottomLeft"/>
    </sheetView>
  </sheetViews>
  <sheetFormatPr defaultColWidth="10" defaultRowHeight="14"/>
  <cols>
    <col min="1" max="1" customWidth="true" width="1.5" collapsed="true"/>
    <col min="2" max="4" customWidth="true" width="30.75" collapsed="true"/>
    <col min="5" max="7" customWidth="true" width="16.4140625" collapsed="true"/>
    <col min="8" max="8" customWidth="true" width="1.5" collapsed="true"/>
    <col min="9" max="11" customWidth="true" width="9.75" collapsed="true"/>
  </cols>
  <sheetData>
    <row r="1" spans="1:8" ht="16.399999999999999" customHeight="1">
      <c r="A1" s="60"/>
      <c r="B1" s="6"/>
      <c r="C1" s="7"/>
      <c r="D1" s="7"/>
      <c r="E1" s="7"/>
      <c r="F1" s="7"/>
      <c r="G1" s="7" t="s">
        <v>0</v>
      </c>
      <c r="H1" s="51"/>
    </row>
    <row r="2" spans="1:8" ht="22.75" customHeight="1">
      <c r="A2" s="61"/>
      <c r="B2" s="89" t="s">
        <v>290</v>
      </c>
      <c r="C2" s="89"/>
      <c r="D2" s="89"/>
      <c r="E2" s="89"/>
      <c r="F2" s="89"/>
      <c r="G2" s="89"/>
      <c r="H2" s="52"/>
    </row>
    <row r="3" spans="1:8" ht="19.5" customHeight="1">
      <c r="A3" s="62"/>
      <c r="B3" s="90"/>
      <c r="C3" s="90"/>
      <c r="D3" s="90"/>
      <c r="E3" s="10"/>
      <c r="F3" s="10"/>
      <c r="G3" s="11" t="s">
        <v>66</v>
      </c>
      <c r="H3" s="49"/>
    </row>
    <row r="4" spans="1:8" ht="22.75" customHeight="1">
      <c r="A4" s="12"/>
      <c r="B4" s="98" t="s">
        <v>135</v>
      </c>
      <c r="C4" s="98" t="s">
        <v>136</v>
      </c>
      <c r="D4" s="98" t="s">
        <v>137</v>
      </c>
      <c r="E4" s="98" t="s">
        <v>291</v>
      </c>
      <c r="F4" s="98"/>
      <c r="G4" s="98"/>
      <c r="H4" s="12"/>
    </row>
    <row r="5" spans="1:8" ht="22.75" customHeight="1">
      <c r="A5" s="12"/>
      <c r="B5" s="98"/>
      <c r="C5" s="98"/>
      <c r="D5" s="98"/>
      <c r="E5" s="29" t="s">
        <v>117</v>
      </c>
      <c r="F5" s="29" t="s">
        <v>138</v>
      </c>
      <c r="G5" s="29" t="s">
        <v>139</v>
      </c>
      <c r="H5" s="12"/>
    </row>
    <row r="6" spans="1:8" ht="16.5" customHeight="1">
      <c r="A6" s="8"/>
      <c r="B6" s="30"/>
      <c r="C6" s="30"/>
      <c r="D6" s="30"/>
      <c r="E6" s="16"/>
      <c r="F6" s="16"/>
      <c r="G6" s="16"/>
      <c r="H6" s="8"/>
    </row>
    <row r="7" spans="1:8" ht="16.5" customHeight="1">
      <c r="A7" s="32"/>
      <c r="B7" s="57"/>
      <c r="C7" s="57"/>
      <c r="D7" s="33" t="s">
        <v>133</v>
      </c>
      <c r="E7" s="18"/>
      <c r="F7" s="18"/>
      <c r="G7" s="18"/>
      <c r="H7" s="32"/>
    </row>
    <row r="8" spans="1:8" ht="9.75" customHeight="1">
      <c r="A8" s="59"/>
      <c r="B8" s="20"/>
      <c r="C8" s="20"/>
      <c r="D8" s="20"/>
      <c r="E8" s="20"/>
      <c r="F8" s="20"/>
      <c r="G8" s="20"/>
      <c r="H8" s="53"/>
    </row>
  </sheetData>
  <mergeCells count="6">
    <mergeCell ref="B2:G2"/>
    <mergeCell ref="B3:D3"/>
    <mergeCell ref="B4:B5"/>
    <mergeCell ref="C4:C5"/>
    <mergeCell ref="D4:D5"/>
    <mergeCell ref="E4:G4"/>
  </mergeCells>
  <phoneticPr fontId="16" type="noConversion"/>
  <printOptions horizontalCentered="1"/>
  <pageMargins left="0.70800000429153442" right="0.70800000429153442" top="1.062000036239624" bottom="0.86599999666213989" header="0" footer="0"/>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9"/>
  <sheetViews>
    <sheetView workbookViewId="0" tabSelected="false">
      <pane ySplit="6" topLeftCell="A7" activePane="bottomLeft" state="frozen"/>
      <selection pane="bottomLeft"/>
    </sheetView>
  </sheetViews>
  <sheetFormatPr defaultColWidth="10" defaultRowHeight="14"/>
  <cols>
    <col min="9" max="11" customWidth="true" width="16.4140625" collapsed="true"/>
    <col min="3" max="7" customWidth="true" width="16.4140625" collapsed="true"/>
    <col min="1" max="1" customWidth="true" width="1.5" collapsed="true"/>
    <col min="2" max="2" customWidth="true" width="11.9140625" collapsed="true"/>
    <col min="8" max="8" customWidth="true" width="16.4140625" collapsed="true"/>
    <col min="12" max="12" customWidth="true" width="1.5" collapsed="true"/>
    <col min="13" max="16" customWidth="true" width="9.75" collapsed="true"/>
  </cols>
  <sheetData>
    <row r="1" spans="1:12" ht="16.399999999999999" customHeight="1">
      <c r="A1" s="44"/>
      <c r="B1" s="45"/>
      <c r="C1" s="37"/>
      <c r="D1" s="22"/>
      <c r="E1" s="37"/>
      <c r="F1" s="37"/>
      <c r="G1" s="22"/>
      <c r="H1" s="37" t="s">
        <v>0</v>
      </c>
    </row>
    <row r="2" spans="1:12" ht="22.75" customHeight="1">
      <c r="A2" s="9"/>
      <c r="B2" s="89" t="s">
        <v>292</v>
      </c>
      <c r="C2" s="89"/>
      <c r="D2" s="89"/>
      <c r="E2" s="89"/>
      <c r="F2" s="89"/>
      <c r="G2" s="89"/>
      <c r="H2" s="89"/>
    </row>
    <row r="3" spans="1:12" ht="19.5" customHeight="true">
      <c r="A3" s="9"/>
      <c r="B3" s="95"/>
      <c r="C3" s="95"/>
      <c r="D3" s="95"/>
      <c r="E3" s="95"/>
      <c r="F3" s="25"/>
      <c r="G3" s="26"/>
      <c r="H3" s="46" t="s">
        <v>66</v>
      </c>
    </row>
    <row r="4" spans="1:12" ht="23" customHeight="1">
      <c r="A4" s="14"/>
      <c r="B4" s="97" t="s">
        <v>293</v>
      </c>
      <c r="C4" s="97" t="s">
        <v>294</v>
      </c>
      <c r="D4" s="97" t="s">
        <v>295</v>
      </c>
      <c r="E4" s="97" t="s">
        <v>296</v>
      </c>
      <c r="F4" s="97" t="s">
        <v>297</v>
      </c>
      <c r="G4" s="97"/>
      <c r="H4" s="97"/>
    </row>
    <row r="5" spans="1:12" ht="23" customHeight="1">
      <c r="A5" s="12"/>
      <c r="B5" s="97"/>
      <c r="C5" s="97"/>
      <c r="D5" s="97"/>
      <c r="E5" s="97"/>
      <c r="F5" s="97" t="s">
        <v>119</v>
      </c>
      <c r="G5" s="97" t="s">
        <v>298</v>
      </c>
      <c r="H5" s="97" t="s">
        <v>299</v>
      </c>
    </row>
    <row r="6" spans="1:12" ht="23" customHeight="1">
      <c r="A6" s="14"/>
      <c r="B6" s="97"/>
      <c r="C6" s="97"/>
      <c r="D6" s="97"/>
      <c r="E6" s="97"/>
      <c r="F6" s="97"/>
      <c r="G6" s="28" t="s">
        <v>119</v>
      </c>
      <c r="H6" s="28" t="s">
        <v>300</v>
      </c>
    </row>
    <row r="7" spans="1:12" ht="16.5" customHeight="1">
      <c r="A7" s="9"/>
      <c r="B7" s="64">
        <v>2024</v>
      </c>
      <c r="C7" s="16" t="s">
        <v>3</v>
      </c>
      <c r="D7" s="16" t="s">
        <v>3</v>
      </c>
      <c r="E7" s="16" t="s">
        <v>3</v>
      </c>
      <c r="F7" s="16" t="s">
        <v>3</v>
      </c>
      <c r="G7" s="16" t="s">
        <v>3</v>
      </c>
      <c r="H7" s="16" t="s">
        <v>3</v>
      </c>
    </row>
    <row r="8" spans="1:12" ht="16.5" customHeight="1">
      <c r="A8" s="9"/>
      <c r="B8" s="64" t="s">
        <v>304</v>
      </c>
      <c r="C8" s="16" t="s">
        <v>3</v>
      </c>
      <c r="D8" s="16" t="s">
        <v>3</v>
      </c>
      <c r="E8" s="16" t="s">
        <v>3</v>
      </c>
      <c r="F8" s="16" t="s">
        <v>3</v>
      </c>
      <c r="G8" s="16" t="s">
        <v>3</v>
      </c>
      <c r="H8" s="16" t="s">
        <v>3</v>
      </c>
    </row>
    <row r="9" spans="1:12" ht="9.75" customHeight="1">
      <c r="A9" s="21"/>
      <c r="B9" s="43"/>
      <c r="C9" s="43"/>
      <c r="D9" s="43"/>
      <c r="E9" s="43"/>
      <c r="F9" s="43"/>
      <c r="G9" s="43"/>
      <c r="H9" s="43"/>
    </row>
  </sheetData>
  <sheetCalcPr fullCalcOnLoad="true"/>
  <mergeCells count="10">
    <mergeCell ref="B3:E3"/>
    <mergeCell ref="B4:B6"/>
    <mergeCell ref="C4:C6"/>
    <mergeCell ref="D4:D6"/>
    <mergeCell ref="E4:E6"/>
    <mergeCell ref="F5:F6"/>
    <mergeCell ref="B2:H2"/>
    <mergeCell ref="F4:H4"/>
    <mergeCell ref="G5:G6"/>
    <mergeCell ref="H5:H6"/>
  </mergeCells>
  <phoneticPr fontId="16" type="noConversion"/>
  <printOptions horizontalCentered="1"/>
  <pageMargins left="0.70800000429153442" right="0.70800000429153442" top="1.062000036239624" bottom="0.86599999666213989" header="0" footer="0"/>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8"/>
  <sheetViews>
    <sheetView workbookViewId="0" tabSelected="false">
      <pane ySplit="5" topLeftCell="A6" activePane="bottomLeft" state="frozen"/>
      <selection pane="bottomLeft"/>
    </sheetView>
  </sheetViews>
  <sheetFormatPr defaultColWidth="10" defaultRowHeight="14"/>
  <cols>
    <col min="1" max="1" customWidth="true" width="1.5" collapsed="true"/>
    <col min="2" max="2" customWidth="true" width="27.5" collapsed="true"/>
    <col min="3" max="3" customWidth="true" width="15.4140625" collapsed="true"/>
    <col min="4" max="4" customWidth="true" width="20.08203125" collapsed="true"/>
    <col min="5" max="5" customWidth="true" width="24.4140625" collapsed="true"/>
    <col min="6" max="6" customWidth="true" width="20.5" collapsed="true"/>
    <col min="7" max="7" customWidth="true" width="16.4140625" collapsed="true"/>
    <col min="8" max="8" customWidth="true" width="1.5" collapsed="true"/>
  </cols>
  <sheetData>
    <row r="1" spans="1:8" ht="16.399999999999999" customHeight="1">
      <c r="A1" s="65"/>
      <c r="B1" s="45"/>
      <c r="C1" s="22"/>
      <c r="D1" s="22"/>
      <c r="E1" s="22"/>
      <c r="F1" s="22"/>
      <c r="G1" s="22"/>
      <c r="H1" s="66"/>
    </row>
    <row r="2" spans="1:8" ht="22.75" customHeight="1">
      <c r="A2" s="67"/>
      <c r="B2" s="89" t="s">
        <v>305</v>
      </c>
      <c r="C2" s="89"/>
      <c r="D2" s="89"/>
      <c r="E2" s="89"/>
      <c r="F2" s="89"/>
      <c r="G2" s="89"/>
      <c r="H2" s="68" t="s">
        <v>306</v>
      </c>
    </row>
    <row r="3" spans="1:8" ht="19.5" customHeight="1">
      <c r="A3" s="42"/>
      <c r="B3" s="95"/>
      <c r="C3" s="95"/>
      <c r="D3" s="25"/>
      <c r="E3" s="25"/>
      <c r="F3" s="25"/>
      <c r="G3" s="69" t="s">
        <v>66</v>
      </c>
      <c r="H3" s="70"/>
    </row>
    <row r="4" spans="1:8" ht="23" customHeight="1">
      <c r="A4" s="39"/>
      <c r="B4" s="97" t="s">
        <v>217</v>
      </c>
      <c r="C4" s="97" t="s">
        <v>307</v>
      </c>
      <c r="D4" s="97"/>
      <c r="E4" s="97"/>
      <c r="F4" s="97" t="s">
        <v>308</v>
      </c>
      <c r="G4" s="97" t="s">
        <v>309</v>
      </c>
      <c r="H4" s="39"/>
    </row>
    <row r="5" spans="1:8" ht="23" customHeight="1">
      <c r="A5" s="12"/>
      <c r="B5" s="97"/>
      <c r="C5" s="28" t="s">
        <v>310</v>
      </c>
      <c r="D5" s="28" t="s">
        <v>311</v>
      </c>
      <c r="E5" s="28" t="s">
        <v>312</v>
      </c>
      <c r="F5" s="97"/>
      <c r="G5" s="97"/>
      <c r="H5" s="71"/>
    </row>
    <row r="6" spans="1:8" ht="16.5" customHeight="1">
      <c r="A6" s="72"/>
      <c r="B6" s="33" t="s">
        <v>133</v>
      </c>
      <c r="C6" s="57"/>
      <c r="D6" s="57"/>
      <c r="E6" s="57"/>
      <c r="F6" s="57"/>
      <c r="G6" s="16"/>
      <c r="H6" s="72"/>
    </row>
    <row r="7" spans="1:8" ht="16.5" customHeight="1">
      <c r="A7" s="42"/>
      <c r="B7" s="30"/>
      <c r="C7" s="30"/>
      <c r="D7" s="30"/>
      <c r="E7" s="30"/>
      <c r="F7" s="30"/>
      <c r="G7" s="73"/>
      <c r="H7" s="42"/>
    </row>
    <row r="8" spans="1:8" ht="9.75" customHeight="1">
      <c r="A8" s="74"/>
      <c r="B8" s="48"/>
      <c r="C8" s="48"/>
      <c r="D8" s="48"/>
      <c r="E8" s="48"/>
      <c r="F8" s="48"/>
      <c r="G8" s="48"/>
      <c r="H8" s="75"/>
    </row>
  </sheetData>
  <mergeCells count="6">
    <mergeCell ref="B2:G2"/>
    <mergeCell ref="B3:C3"/>
    <mergeCell ref="B4:B5"/>
    <mergeCell ref="C4:E4"/>
    <mergeCell ref="F4:F5"/>
    <mergeCell ref="G4:G5"/>
  </mergeCells>
  <phoneticPr fontId="16" type="noConversion"/>
  <printOptions horizontalCentered="1"/>
  <pageMargins left="0.70800000429153442" right="0.70800000429153442" top="1.062000036239624" bottom="0.86599999666213989" header="0" footer="0"/>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59"/>
  <sheetViews>
    <sheetView workbookViewId="0" tabSelected="false">
      <pane ySplit="5" topLeftCell="A6" activePane="bottomLeft" state="frozen"/>
      <selection pane="bottomLeft"/>
    </sheetView>
  </sheetViews>
  <sheetFormatPr defaultColWidth="10" defaultRowHeight="14"/>
  <cols>
    <col min="1" max="1" customWidth="true" width="1.5" collapsed="true"/>
    <col min="2" max="3" customWidth="true" width="15.4140625" collapsed="true"/>
    <col min="4" max="4" customWidth="true" width="12.33203125" collapsed="true"/>
    <col min="5" max="5" customWidth="true" width="10.4140625" collapsed="true"/>
    <col min="6" max="6" customWidth="true" width="11.4140625" collapsed="true"/>
    <col min="7" max="9" customWidth="true" width="12.33203125" collapsed="true"/>
    <col min="10" max="10" customWidth="true" width="33.0" collapsed="true"/>
    <col min="11" max="13" customWidth="true" width="12.33203125" collapsed="true"/>
    <col min="14" max="14" customWidth="true" width="12.6640625" collapsed="true"/>
    <col min="15" max="15" customWidth="true" width="14.58203125" collapsed="true"/>
    <col min="16" max="16" customWidth="true" width="12.6640625" collapsed="true"/>
    <col min="17" max="17" customWidth="true" width="1.5" collapsed="true"/>
    <col min="18" max="22" customWidth="true" width="9.75" collapsed="true"/>
  </cols>
  <sheetData>
    <row r="1" spans="1:17" ht="16.25" customHeight="1">
      <c r="A1" s="76"/>
      <c r="B1" s="45"/>
      <c r="C1" s="37"/>
      <c r="D1" s="37"/>
      <c r="E1" s="37"/>
      <c r="F1" s="37"/>
      <c r="G1" s="37"/>
      <c r="H1" s="37"/>
      <c r="I1" s="37"/>
      <c r="J1" s="45"/>
      <c r="K1" s="37"/>
      <c r="L1" s="37"/>
      <c r="M1" s="37"/>
      <c r="N1" s="37"/>
      <c r="O1" s="37"/>
      <c r="P1" s="37"/>
      <c r="Q1" s="66"/>
    </row>
    <row r="2" spans="1:17" ht="22.75" customHeight="1">
      <c r="A2" s="77"/>
      <c r="B2" s="89" t="s">
        <v>313</v>
      </c>
      <c r="C2" s="89"/>
      <c r="D2" s="89"/>
      <c r="E2" s="89"/>
      <c r="F2" s="89"/>
      <c r="G2" s="89"/>
      <c r="H2" s="89"/>
      <c r="I2" s="89"/>
      <c r="J2" s="89"/>
      <c r="K2" s="89"/>
      <c r="L2" s="89"/>
      <c r="M2" s="89"/>
      <c r="N2" s="89"/>
      <c r="O2" s="89"/>
      <c r="P2" s="89"/>
      <c r="Q2" s="68"/>
    </row>
    <row r="3" spans="1:17" ht="19.5" customHeight="1">
      <c r="A3" s="78"/>
      <c r="B3" s="95"/>
      <c r="C3" s="95"/>
      <c r="D3" s="25"/>
      <c r="E3" s="25"/>
      <c r="F3" s="25"/>
      <c r="G3" s="25"/>
      <c r="H3" s="25"/>
      <c r="I3" s="25"/>
      <c r="J3" s="79"/>
      <c r="K3" s="79"/>
      <c r="L3" s="79"/>
      <c r="M3" s="79"/>
      <c r="N3" s="79"/>
      <c r="O3" s="100" t="s">
        <v>66</v>
      </c>
      <c r="P3" s="100"/>
      <c r="Q3" s="70"/>
    </row>
    <row r="4" spans="1:17" ht="23" customHeight="1">
      <c r="A4" s="80"/>
      <c r="B4" s="97" t="s">
        <v>267</v>
      </c>
      <c r="C4" s="97" t="s">
        <v>217</v>
      </c>
      <c r="D4" s="97" t="s">
        <v>314</v>
      </c>
      <c r="E4" s="97" t="s">
        <v>315</v>
      </c>
      <c r="F4" s="97" t="s">
        <v>316</v>
      </c>
      <c r="G4" s="97" t="s">
        <v>317</v>
      </c>
      <c r="H4" s="97" t="s">
        <v>318</v>
      </c>
      <c r="I4" s="97"/>
      <c r="J4" s="97" t="s">
        <v>319</v>
      </c>
      <c r="K4" s="97" t="s">
        <v>320</v>
      </c>
      <c r="L4" s="97" t="s">
        <v>321</v>
      </c>
      <c r="M4" s="97" t="s">
        <v>322</v>
      </c>
      <c r="N4" s="97" t="s">
        <v>323</v>
      </c>
      <c r="O4" s="97" t="s">
        <v>324</v>
      </c>
      <c r="P4" s="97" t="s">
        <v>325</v>
      </c>
      <c r="Q4" s="39"/>
    </row>
    <row r="5" spans="1:17" ht="23" customHeight="1">
      <c r="A5" s="81"/>
      <c r="B5" s="97"/>
      <c r="C5" s="97"/>
      <c r="D5" s="97"/>
      <c r="E5" s="97"/>
      <c r="F5" s="97"/>
      <c r="G5" s="97"/>
      <c r="H5" s="28" t="s">
        <v>326</v>
      </c>
      <c r="I5" s="28" t="s">
        <v>327</v>
      </c>
      <c r="J5" s="97"/>
      <c r="K5" s="97"/>
      <c r="L5" s="97"/>
      <c r="M5" s="97"/>
      <c r="N5" s="97"/>
      <c r="O5" s="97"/>
      <c r="P5" s="97"/>
      <c r="Q5" s="63"/>
    </row>
    <row r="6">
      <c r="A6" t="s" s="176">
        <v>3</v>
      </c>
      <c r="B6" t="s" s="177">
        <v>223</v>
      </c>
      <c r="C6" t="s" s="178">
        <v>328</v>
      </c>
      <c r="D6" t="s" s="179">
        <v>329</v>
      </c>
      <c r="E6" t="s" s="180">
        <v>330</v>
      </c>
      <c r="F6" t="s" s="181">
        <v>331</v>
      </c>
      <c r="G6" t="s" s="182">
        <v>226</v>
      </c>
      <c r="H6" t="s" s="183">
        <v>226</v>
      </c>
      <c r="I6" t="s" s="184">
        <v>3</v>
      </c>
      <c r="J6" t="s" s="185">
        <v>500</v>
      </c>
      <c r="K6" t="s" s="186">
        <v>333</v>
      </c>
      <c r="L6" t="s" s="187">
        <v>339</v>
      </c>
      <c r="M6" t="s" s="188">
        <v>501</v>
      </c>
      <c r="N6" t="s" s="189">
        <v>353</v>
      </c>
      <c r="O6" t="n" s="190">
        <v>95.0</v>
      </c>
      <c r="P6" t="s" s="191">
        <v>346</v>
      </c>
    </row>
    <row r="7">
      <c r="A7" t="s" s="176">
        <v>3</v>
      </c>
      <c r="B7" t="s" s="177">
        <v>3</v>
      </c>
      <c r="C7" t="s" s="178">
        <v>3</v>
      </c>
      <c r="D7" t="s" s="179">
        <v>3</v>
      </c>
      <c r="E7" t="s" s="180">
        <v>3</v>
      </c>
      <c r="F7" t="s" s="181">
        <v>3</v>
      </c>
      <c r="G7" t="s" s="182">
        <v>3</v>
      </c>
      <c r="H7" t="s" s="183">
        <v>3</v>
      </c>
      <c r="I7" t="s" s="184">
        <v>3</v>
      </c>
      <c r="J7" t="s" s="185">
        <v>3</v>
      </c>
      <c r="K7" t="s" s="186">
        <v>333</v>
      </c>
      <c r="L7" t="s" s="187">
        <v>334</v>
      </c>
      <c r="M7" t="s" s="188">
        <v>502</v>
      </c>
      <c r="N7" t="s" s="189">
        <v>336</v>
      </c>
      <c r="O7" t="s" s="190">
        <v>385</v>
      </c>
      <c r="P7" t="s" s="191">
        <v>3</v>
      </c>
    </row>
    <row r="8">
      <c r="A8" t="s" s="176">
        <v>3</v>
      </c>
      <c r="B8" t="s" s="177">
        <v>3</v>
      </c>
      <c r="C8" t="s" s="178">
        <v>3</v>
      </c>
      <c r="D8" t="s" s="179">
        <v>3</v>
      </c>
      <c r="E8" t="s" s="180">
        <v>3</v>
      </c>
      <c r="F8" t="s" s="181">
        <v>3</v>
      </c>
      <c r="G8" t="s" s="182">
        <v>3</v>
      </c>
      <c r="H8" t="s" s="183">
        <v>3</v>
      </c>
      <c r="I8" t="s" s="184">
        <v>3</v>
      </c>
      <c r="J8" t="s" s="185">
        <v>3</v>
      </c>
      <c r="K8" t="s" s="186">
        <v>333</v>
      </c>
      <c r="L8" t="s" s="187">
        <v>342</v>
      </c>
      <c r="M8" t="s" s="188">
        <v>343</v>
      </c>
      <c r="N8" t="s" s="189">
        <v>353</v>
      </c>
      <c r="O8" t="n" s="190">
        <v>95.0</v>
      </c>
      <c r="P8" t="s" s="191">
        <v>346</v>
      </c>
    </row>
    <row r="9">
      <c r="A9" t="s" s="176">
        <v>3</v>
      </c>
      <c r="B9" t="s" s="177">
        <v>3</v>
      </c>
      <c r="C9" t="s" s="178">
        <v>3</v>
      </c>
      <c r="D9" t="s" s="179">
        <v>3</v>
      </c>
      <c r="E9" t="s" s="180">
        <v>3</v>
      </c>
      <c r="F9" t="s" s="181">
        <v>3</v>
      </c>
      <c r="G9" t="s" s="182">
        <v>3</v>
      </c>
      <c r="H9" t="s" s="183">
        <v>3</v>
      </c>
      <c r="I9" t="s" s="184">
        <v>3</v>
      </c>
      <c r="J9" t="s" s="185">
        <v>3</v>
      </c>
      <c r="K9" t="s" s="186">
        <v>347</v>
      </c>
      <c r="L9" t="s" s="187">
        <v>348</v>
      </c>
      <c r="M9" t="s" s="188">
        <v>503</v>
      </c>
      <c r="N9" t="s" s="189">
        <v>336</v>
      </c>
      <c r="O9" t="s" s="190">
        <v>474</v>
      </c>
      <c r="P9" t="s" s="191">
        <v>3</v>
      </c>
    </row>
    <row r="10">
      <c r="A10" t="s" s="176">
        <v>3</v>
      </c>
      <c r="B10" t="s" s="177">
        <v>3</v>
      </c>
      <c r="C10" t="s" s="178">
        <v>3</v>
      </c>
      <c r="D10" t="s" s="179">
        <v>3</v>
      </c>
      <c r="E10" t="s" s="180">
        <v>3</v>
      </c>
      <c r="F10" t="s" s="181">
        <v>3</v>
      </c>
      <c r="G10" t="s" s="182">
        <v>3</v>
      </c>
      <c r="H10" t="s" s="183">
        <v>3</v>
      </c>
      <c r="I10" t="s" s="184">
        <v>3</v>
      </c>
      <c r="J10" t="s" s="185">
        <v>3</v>
      </c>
      <c r="K10" t="s" s="186">
        <v>355</v>
      </c>
      <c r="L10" t="s" s="187">
        <v>356</v>
      </c>
      <c r="M10" t="s" s="188">
        <v>504</v>
      </c>
      <c r="N10" t="s" s="189">
        <v>358</v>
      </c>
      <c r="O10" t="s" s="190">
        <v>226</v>
      </c>
      <c r="P10" t="s" s="191">
        <v>482</v>
      </c>
    </row>
    <row r="11">
      <c r="A11" t="s" s="176">
        <v>3</v>
      </c>
      <c r="B11" t="s" s="177">
        <v>3</v>
      </c>
      <c r="C11" t="s" s="178">
        <v>3</v>
      </c>
      <c r="D11" t="s" s="179">
        <v>3</v>
      </c>
      <c r="E11" t="s" s="180">
        <v>3</v>
      </c>
      <c r="F11" t="s" s="181">
        <v>3</v>
      </c>
      <c r="G11" t="s" s="182">
        <v>3</v>
      </c>
      <c r="H11" t="s" s="183">
        <v>3</v>
      </c>
      <c r="I11" t="s" s="184">
        <v>3</v>
      </c>
      <c r="J11" t="s" s="185">
        <v>3</v>
      </c>
      <c r="K11" t="s" s="186">
        <v>350</v>
      </c>
      <c r="L11" t="s" s="187">
        <v>351</v>
      </c>
      <c r="M11" t="s" s="188">
        <v>505</v>
      </c>
      <c r="N11" t="s" s="189">
        <v>353</v>
      </c>
      <c r="O11" t="n" s="190">
        <v>85.0</v>
      </c>
      <c r="P11" t="s" s="191">
        <v>346</v>
      </c>
    </row>
    <row r="12">
      <c r="A12" t="s" s="176">
        <v>3</v>
      </c>
      <c r="B12" t="s" s="177">
        <v>3</v>
      </c>
      <c r="C12" t="s" s="178">
        <v>361</v>
      </c>
      <c r="D12" t="s" s="179">
        <v>329</v>
      </c>
      <c r="E12" t="s" s="180">
        <v>362</v>
      </c>
      <c r="F12" t="s" s="181">
        <v>363</v>
      </c>
      <c r="G12" t="s" s="182">
        <v>171</v>
      </c>
      <c r="H12" t="s" s="183">
        <v>171</v>
      </c>
      <c r="I12" t="s" s="184">
        <v>3</v>
      </c>
      <c r="J12" t="s" s="185">
        <v>506</v>
      </c>
      <c r="K12" t="s" s="186">
        <v>350</v>
      </c>
      <c r="L12" t="s" s="187">
        <v>351</v>
      </c>
      <c r="M12" t="s" s="188">
        <v>376</v>
      </c>
      <c r="N12" t="s" s="189">
        <v>353</v>
      </c>
      <c r="O12" t="s" s="190">
        <v>377</v>
      </c>
      <c r="P12" t="s" s="191">
        <v>346</v>
      </c>
    </row>
    <row r="13">
      <c r="A13" t="s" s="176">
        <v>3</v>
      </c>
      <c r="B13" t="s" s="177">
        <v>3</v>
      </c>
      <c r="C13" t="s" s="178">
        <v>3</v>
      </c>
      <c r="D13" t="s" s="179">
        <v>3</v>
      </c>
      <c r="E13" t="s" s="180">
        <v>3</v>
      </c>
      <c r="F13" t="s" s="181">
        <v>3</v>
      </c>
      <c r="G13" t="s" s="182">
        <v>3</v>
      </c>
      <c r="H13" t="s" s="183">
        <v>3</v>
      </c>
      <c r="I13" t="s" s="184">
        <v>3</v>
      </c>
      <c r="J13" t="s" s="185">
        <v>3</v>
      </c>
      <c r="K13" t="s" s="186">
        <v>333</v>
      </c>
      <c r="L13" t="s" s="187">
        <v>339</v>
      </c>
      <c r="M13" t="s" s="188">
        <v>365</v>
      </c>
      <c r="N13" t="s" s="189">
        <v>336</v>
      </c>
      <c r="O13" t="s" s="190">
        <v>474</v>
      </c>
      <c r="P13" t="s" s="191">
        <v>3</v>
      </c>
    </row>
    <row r="14">
      <c r="A14" t="s" s="176">
        <v>3</v>
      </c>
      <c r="B14" t="s" s="177">
        <v>3</v>
      </c>
      <c r="C14" t="s" s="178">
        <v>3</v>
      </c>
      <c r="D14" t="s" s="179">
        <v>3</v>
      </c>
      <c r="E14" t="s" s="180">
        <v>3</v>
      </c>
      <c r="F14" t="s" s="181">
        <v>3</v>
      </c>
      <c r="G14" t="s" s="182">
        <v>3</v>
      </c>
      <c r="H14" t="s" s="183">
        <v>3</v>
      </c>
      <c r="I14" t="s" s="184">
        <v>3</v>
      </c>
      <c r="J14" t="s" s="185">
        <v>3</v>
      </c>
      <c r="K14" t="s" s="186">
        <v>333</v>
      </c>
      <c r="L14" t="s" s="187">
        <v>334</v>
      </c>
      <c r="M14" t="s" s="188">
        <v>371</v>
      </c>
      <c r="N14" t="s" s="189">
        <v>336</v>
      </c>
      <c r="O14" t="s" s="190">
        <v>474</v>
      </c>
      <c r="P14" t="s" s="191">
        <v>3</v>
      </c>
    </row>
    <row r="15">
      <c r="A15" t="s" s="176">
        <v>3</v>
      </c>
      <c r="B15" t="s" s="177">
        <v>3</v>
      </c>
      <c r="C15" t="s" s="178">
        <v>3</v>
      </c>
      <c r="D15" t="s" s="179">
        <v>3</v>
      </c>
      <c r="E15" t="s" s="180">
        <v>3</v>
      </c>
      <c r="F15" t="s" s="181">
        <v>3</v>
      </c>
      <c r="G15" t="s" s="182">
        <v>3</v>
      </c>
      <c r="H15" t="s" s="183">
        <v>3</v>
      </c>
      <c r="I15" t="s" s="184">
        <v>3</v>
      </c>
      <c r="J15" t="s" s="185">
        <v>3</v>
      </c>
      <c r="K15" t="s" s="186">
        <v>333</v>
      </c>
      <c r="L15" t="s" s="187">
        <v>342</v>
      </c>
      <c r="M15" t="s" s="188">
        <v>507</v>
      </c>
      <c r="N15" t="s" s="189">
        <v>344</v>
      </c>
      <c r="O15" t="n" s="190">
        <v>100.0</v>
      </c>
      <c r="P15" t="s" s="191">
        <v>346</v>
      </c>
    </row>
    <row r="16">
      <c r="A16" t="s" s="176">
        <v>3</v>
      </c>
      <c r="B16" t="s" s="177">
        <v>3</v>
      </c>
      <c r="C16" t="s" s="178">
        <v>3</v>
      </c>
      <c r="D16" t="s" s="179">
        <v>3</v>
      </c>
      <c r="E16" t="s" s="180">
        <v>3</v>
      </c>
      <c r="F16" t="s" s="181">
        <v>3</v>
      </c>
      <c r="G16" t="s" s="182">
        <v>3</v>
      </c>
      <c r="H16" t="s" s="183">
        <v>3</v>
      </c>
      <c r="I16" t="s" s="184">
        <v>3</v>
      </c>
      <c r="J16" t="s" s="185">
        <v>3</v>
      </c>
      <c r="K16" t="s" s="186">
        <v>347</v>
      </c>
      <c r="L16" t="s" s="187">
        <v>348</v>
      </c>
      <c r="M16" t="s" s="188">
        <v>508</v>
      </c>
      <c r="N16" t="s" s="189">
        <v>336</v>
      </c>
      <c r="O16" t="s" s="190">
        <v>474</v>
      </c>
      <c r="P16" t="s" s="191">
        <v>3</v>
      </c>
    </row>
    <row r="17">
      <c r="A17" t="s" s="176">
        <v>3</v>
      </c>
      <c r="B17" t="s" s="177">
        <v>3</v>
      </c>
      <c r="C17" t="s" s="178">
        <v>3</v>
      </c>
      <c r="D17" t="s" s="179">
        <v>3</v>
      </c>
      <c r="E17" t="s" s="180">
        <v>3</v>
      </c>
      <c r="F17" t="s" s="181">
        <v>3</v>
      </c>
      <c r="G17" t="s" s="182">
        <v>3</v>
      </c>
      <c r="H17" t="s" s="183">
        <v>3</v>
      </c>
      <c r="I17" t="s" s="184">
        <v>3</v>
      </c>
      <c r="J17" t="s" s="185">
        <v>3</v>
      </c>
      <c r="K17" t="s" s="186">
        <v>355</v>
      </c>
      <c r="L17" t="s" s="187">
        <v>356</v>
      </c>
      <c r="M17" t="s" s="188">
        <v>374</v>
      </c>
      <c r="N17" t="s" s="189">
        <v>358</v>
      </c>
      <c r="O17" t="s" s="190">
        <v>171</v>
      </c>
      <c r="P17" t="s" s="191">
        <v>482</v>
      </c>
    </row>
    <row r="18">
      <c r="A18" t="s" s="176">
        <v>3</v>
      </c>
      <c r="B18" t="s" s="177">
        <v>3</v>
      </c>
      <c r="C18" t="s" s="178">
        <v>378</v>
      </c>
      <c r="D18" t="s" s="179">
        <v>329</v>
      </c>
      <c r="E18" t="s" s="180">
        <v>379</v>
      </c>
      <c r="F18" t="s" s="181">
        <v>380</v>
      </c>
      <c r="G18" t="s" s="182">
        <v>192</v>
      </c>
      <c r="H18" t="s" s="183">
        <v>192</v>
      </c>
      <c r="I18" t="s" s="184">
        <v>3</v>
      </c>
      <c r="J18" t="s" s="185">
        <v>509</v>
      </c>
      <c r="K18" t="s" s="186">
        <v>333</v>
      </c>
      <c r="L18" t="s" s="187">
        <v>334</v>
      </c>
      <c r="M18" t="s" s="188">
        <v>418</v>
      </c>
      <c r="N18" t="s" s="189">
        <v>336</v>
      </c>
      <c r="O18" t="s" s="190">
        <v>474</v>
      </c>
      <c r="P18" t="s" s="191">
        <v>3</v>
      </c>
    </row>
    <row r="19">
      <c r="A19" t="s" s="176">
        <v>3</v>
      </c>
      <c r="B19" t="s" s="177">
        <v>3</v>
      </c>
      <c r="C19" t="s" s="178">
        <v>3</v>
      </c>
      <c r="D19" t="s" s="179">
        <v>3</v>
      </c>
      <c r="E19" t="s" s="180">
        <v>3</v>
      </c>
      <c r="F19" t="s" s="181">
        <v>3</v>
      </c>
      <c r="G19" t="s" s="182">
        <v>3</v>
      </c>
      <c r="H19" t="s" s="183">
        <v>3</v>
      </c>
      <c r="I19" t="s" s="184">
        <v>3</v>
      </c>
      <c r="J19" t="s" s="185">
        <v>3</v>
      </c>
      <c r="K19" t="s" s="186">
        <v>333</v>
      </c>
      <c r="L19" t="s" s="187">
        <v>342</v>
      </c>
      <c r="M19" t="s" s="188">
        <v>510</v>
      </c>
      <c r="N19" t="s" s="189">
        <v>353</v>
      </c>
      <c r="O19" t="n" s="190">
        <v>174.0</v>
      </c>
      <c r="P19" t="s" s="191">
        <v>511</v>
      </c>
    </row>
    <row r="20">
      <c r="A20" t="s" s="176">
        <v>3</v>
      </c>
      <c r="B20" t="s" s="177">
        <v>3</v>
      </c>
      <c r="C20" t="s" s="178">
        <v>3</v>
      </c>
      <c r="D20" t="s" s="179">
        <v>3</v>
      </c>
      <c r="E20" t="s" s="180">
        <v>3</v>
      </c>
      <c r="F20" t="s" s="181">
        <v>3</v>
      </c>
      <c r="G20" t="s" s="182">
        <v>3</v>
      </c>
      <c r="H20" t="s" s="183">
        <v>3</v>
      </c>
      <c r="I20" t="s" s="184">
        <v>3</v>
      </c>
      <c r="J20" t="s" s="185">
        <v>3</v>
      </c>
      <c r="K20" t="s" s="186">
        <v>333</v>
      </c>
      <c r="L20" t="s" s="187">
        <v>339</v>
      </c>
      <c r="M20" t="s" s="188">
        <v>512</v>
      </c>
      <c r="N20" t="s" s="189">
        <v>344</v>
      </c>
      <c r="O20" t="n" s="190">
        <v>2.0</v>
      </c>
      <c r="P20" t="s" s="191">
        <v>513</v>
      </c>
    </row>
    <row r="21">
      <c r="A21" t="s" s="176">
        <v>3</v>
      </c>
      <c r="B21" t="s" s="177">
        <v>3</v>
      </c>
      <c r="C21" t="s" s="178">
        <v>3</v>
      </c>
      <c r="D21" t="s" s="179">
        <v>3</v>
      </c>
      <c r="E21" t="s" s="180">
        <v>3</v>
      </c>
      <c r="F21" t="s" s="181">
        <v>3</v>
      </c>
      <c r="G21" t="s" s="182">
        <v>3</v>
      </c>
      <c r="H21" t="s" s="183">
        <v>3</v>
      </c>
      <c r="I21" t="s" s="184">
        <v>3</v>
      </c>
      <c r="J21" t="s" s="185">
        <v>3</v>
      </c>
      <c r="K21" t="s" s="186">
        <v>355</v>
      </c>
      <c r="L21" t="s" s="187">
        <v>356</v>
      </c>
      <c r="M21" t="s" s="188">
        <v>514</v>
      </c>
      <c r="N21" t="s" s="189">
        <v>358</v>
      </c>
      <c r="O21" t="s" s="190">
        <v>192</v>
      </c>
      <c r="P21" t="s" s="191">
        <v>482</v>
      </c>
    </row>
    <row r="22">
      <c r="A22" t="s" s="176">
        <v>3</v>
      </c>
      <c r="B22" t="s" s="177">
        <v>3</v>
      </c>
      <c r="C22" t="s" s="178">
        <v>3</v>
      </c>
      <c r="D22" t="s" s="179">
        <v>3</v>
      </c>
      <c r="E22" t="s" s="180">
        <v>3</v>
      </c>
      <c r="F22" t="s" s="181">
        <v>3</v>
      </c>
      <c r="G22" t="s" s="182">
        <v>3</v>
      </c>
      <c r="H22" t="s" s="183">
        <v>3</v>
      </c>
      <c r="I22" t="s" s="184">
        <v>3</v>
      </c>
      <c r="J22" t="s" s="185">
        <v>3</v>
      </c>
      <c r="K22" t="s" s="186">
        <v>350</v>
      </c>
      <c r="L22" t="s" s="187">
        <v>351</v>
      </c>
      <c r="M22" t="s" s="188">
        <v>505</v>
      </c>
      <c r="N22" t="s" s="189">
        <v>353</v>
      </c>
      <c r="O22" t="s" s="190">
        <v>354</v>
      </c>
      <c r="P22" t="s" s="191">
        <v>346</v>
      </c>
    </row>
    <row r="23">
      <c r="A23" t="s" s="176">
        <v>3</v>
      </c>
      <c r="B23" t="s" s="177">
        <v>3</v>
      </c>
      <c r="C23" t="s" s="178">
        <v>3</v>
      </c>
      <c r="D23" t="s" s="179">
        <v>3</v>
      </c>
      <c r="E23" t="s" s="180">
        <v>3</v>
      </c>
      <c r="F23" t="s" s="181">
        <v>3</v>
      </c>
      <c r="G23" t="s" s="182">
        <v>3</v>
      </c>
      <c r="H23" t="s" s="183">
        <v>3</v>
      </c>
      <c r="I23" t="s" s="184">
        <v>3</v>
      </c>
      <c r="J23" t="s" s="185">
        <v>3</v>
      </c>
      <c r="K23" t="s" s="186">
        <v>347</v>
      </c>
      <c r="L23" t="s" s="187">
        <v>348</v>
      </c>
      <c r="M23" t="s" s="188">
        <v>515</v>
      </c>
      <c r="N23" t="s" s="189">
        <v>336</v>
      </c>
      <c r="O23" t="s" s="190">
        <v>385</v>
      </c>
      <c r="P23" t="s" s="191">
        <v>3</v>
      </c>
    </row>
    <row r="24">
      <c r="A24" t="s" s="176">
        <v>3</v>
      </c>
      <c r="B24" t="s" s="177">
        <v>3</v>
      </c>
      <c r="C24" t="s" s="178">
        <v>389</v>
      </c>
      <c r="D24" t="s" s="179">
        <v>329</v>
      </c>
      <c r="E24" t="s" s="180">
        <v>362</v>
      </c>
      <c r="F24" t="s" s="181">
        <v>380</v>
      </c>
      <c r="G24" t="s" s="182">
        <v>230</v>
      </c>
      <c r="H24" t="s" s="183">
        <v>230</v>
      </c>
      <c r="I24" t="s" s="184">
        <v>3</v>
      </c>
      <c r="J24" t="s" s="185">
        <v>516</v>
      </c>
      <c r="K24" t="s" s="186">
        <v>347</v>
      </c>
      <c r="L24" t="s" s="187">
        <v>348</v>
      </c>
      <c r="M24" t="s" s="188">
        <v>390</v>
      </c>
      <c r="N24" t="s" s="189">
        <v>336</v>
      </c>
      <c r="O24" t="s" s="190">
        <v>385</v>
      </c>
      <c r="P24" t="s" s="191">
        <v>3</v>
      </c>
    </row>
    <row r="25">
      <c r="A25" t="s" s="176">
        <v>3</v>
      </c>
      <c r="B25" t="s" s="177">
        <v>3</v>
      </c>
      <c r="C25" t="s" s="178">
        <v>3</v>
      </c>
      <c r="D25" t="s" s="179">
        <v>3</v>
      </c>
      <c r="E25" t="s" s="180">
        <v>3</v>
      </c>
      <c r="F25" t="s" s="181">
        <v>3</v>
      </c>
      <c r="G25" t="s" s="182">
        <v>3</v>
      </c>
      <c r="H25" t="s" s="183">
        <v>3</v>
      </c>
      <c r="I25" t="s" s="184">
        <v>3</v>
      </c>
      <c r="J25" t="s" s="185">
        <v>3</v>
      </c>
      <c r="K25" t="s" s="186">
        <v>355</v>
      </c>
      <c r="L25" t="s" s="187">
        <v>356</v>
      </c>
      <c r="M25" t="s" s="188">
        <v>504</v>
      </c>
      <c r="N25" t="s" s="189">
        <v>358</v>
      </c>
      <c r="O25" t="s" s="190">
        <v>230</v>
      </c>
      <c r="P25" t="s" s="191">
        <v>482</v>
      </c>
    </row>
    <row r="26">
      <c r="A26" t="s" s="176">
        <v>3</v>
      </c>
      <c r="B26" t="s" s="177">
        <v>3</v>
      </c>
      <c r="C26" t="s" s="178">
        <v>3</v>
      </c>
      <c r="D26" t="s" s="179">
        <v>3</v>
      </c>
      <c r="E26" t="s" s="180">
        <v>3</v>
      </c>
      <c r="F26" t="s" s="181">
        <v>3</v>
      </c>
      <c r="G26" t="s" s="182">
        <v>3</v>
      </c>
      <c r="H26" t="s" s="183">
        <v>3</v>
      </c>
      <c r="I26" t="s" s="184">
        <v>3</v>
      </c>
      <c r="J26" t="s" s="185">
        <v>3</v>
      </c>
      <c r="K26" t="s" s="186">
        <v>350</v>
      </c>
      <c r="L26" t="s" s="187">
        <v>351</v>
      </c>
      <c r="M26" t="s" s="188">
        <v>517</v>
      </c>
      <c r="N26" t="s" s="189">
        <v>353</v>
      </c>
      <c r="O26" t="n" s="190">
        <v>85.0</v>
      </c>
      <c r="P26" t="s" s="191">
        <v>346</v>
      </c>
    </row>
    <row r="27">
      <c r="A27" t="s" s="176">
        <v>3</v>
      </c>
      <c r="B27" t="s" s="177">
        <v>3</v>
      </c>
      <c r="C27" t="s" s="178">
        <v>3</v>
      </c>
      <c r="D27" t="s" s="179">
        <v>3</v>
      </c>
      <c r="E27" t="s" s="180">
        <v>3</v>
      </c>
      <c r="F27" t="s" s="181">
        <v>3</v>
      </c>
      <c r="G27" t="s" s="182">
        <v>3</v>
      </c>
      <c r="H27" t="s" s="183">
        <v>3</v>
      </c>
      <c r="I27" t="s" s="184">
        <v>3</v>
      </c>
      <c r="J27" t="s" s="185">
        <v>3</v>
      </c>
      <c r="K27" t="s" s="186">
        <v>333</v>
      </c>
      <c r="L27" t="s" s="187">
        <v>339</v>
      </c>
      <c r="M27" t="s" s="188">
        <v>394</v>
      </c>
      <c r="N27" t="s" s="189">
        <v>353</v>
      </c>
      <c r="O27" t="n" s="190">
        <v>95.0</v>
      </c>
      <c r="P27" t="s" s="191">
        <v>346</v>
      </c>
    </row>
    <row r="28">
      <c r="A28" t="s" s="176">
        <v>3</v>
      </c>
      <c r="B28" t="s" s="177">
        <v>3</v>
      </c>
      <c r="C28" t="s" s="178">
        <v>3</v>
      </c>
      <c r="D28" t="s" s="179">
        <v>3</v>
      </c>
      <c r="E28" t="s" s="180">
        <v>3</v>
      </c>
      <c r="F28" t="s" s="181">
        <v>3</v>
      </c>
      <c r="G28" t="s" s="182">
        <v>3</v>
      </c>
      <c r="H28" t="s" s="183">
        <v>3</v>
      </c>
      <c r="I28" t="s" s="184">
        <v>3</v>
      </c>
      <c r="J28" t="s" s="185">
        <v>3</v>
      </c>
      <c r="K28" t="s" s="186">
        <v>333</v>
      </c>
      <c r="L28" t="s" s="187">
        <v>334</v>
      </c>
      <c r="M28" t="s" s="188">
        <v>518</v>
      </c>
      <c r="N28" t="s" s="189">
        <v>336</v>
      </c>
      <c r="O28" t="s" s="190">
        <v>396</v>
      </c>
      <c r="P28" t="s" s="191">
        <v>3</v>
      </c>
    </row>
    <row r="29">
      <c r="A29" t="s" s="176">
        <v>3</v>
      </c>
      <c r="B29" t="s" s="177">
        <v>3</v>
      </c>
      <c r="C29" t="s" s="178">
        <v>3</v>
      </c>
      <c r="D29" t="s" s="179">
        <v>3</v>
      </c>
      <c r="E29" t="s" s="180">
        <v>3</v>
      </c>
      <c r="F29" t="s" s="181">
        <v>3</v>
      </c>
      <c r="G29" t="s" s="182">
        <v>3</v>
      </c>
      <c r="H29" t="s" s="183">
        <v>3</v>
      </c>
      <c r="I29" t="s" s="184">
        <v>3</v>
      </c>
      <c r="J29" t="s" s="185">
        <v>3</v>
      </c>
      <c r="K29" t="s" s="186">
        <v>333</v>
      </c>
      <c r="L29" t="s" s="187">
        <v>342</v>
      </c>
      <c r="M29" t="s" s="188">
        <v>519</v>
      </c>
      <c r="N29" t="s" s="189">
        <v>353</v>
      </c>
      <c r="O29" t="n" s="190">
        <v>90.0</v>
      </c>
      <c r="P29" t="s" s="191">
        <v>346</v>
      </c>
    </row>
    <row r="30">
      <c r="A30" t="s" s="176">
        <v>3</v>
      </c>
      <c r="B30" t="s" s="177">
        <v>3</v>
      </c>
      <c r="C30" t="s" s="178">
        <v>400</v>
      </c>
      <c r="D30" t="s" s="179">
        <v>329</v>
      </c>
      <c r="E30" t="s" s="180">
        <v>401</v>
      </c>
      <c r="F30" t="s" s="181">
        <v>380</v>
      </c>
      <c r="G30" t="s" s="182">
        <v>195</v>
      </c>
      <c r="H30" t="s" s="183">
        <v>195</v>
      </c>
      <c r="I30" t="s" s="184">
        <v>3</v>
      </c>
      <c r="J30" t="s" s="185">
        <v>520</v>
      </c>
      <c r="K30" t="s" s="186">
        <v>347</v>
      </c>
      <c r="L30" t="s" s="187">
        <v>348</v>
      </c>
      <c r="M30" t="s" s="188">
        <v>521</v>
      </c>
      <c r="N30" t="s" s="189">
        <v>336</v>
      </c>
      <c r="O30" t="s" s="190">
        <v>474</v>
      </c>
      <c r="P30" t="s" s="191">
        <v>3</v>
      </c>
    </row>
    <row r="31">
      <c r="A31" t="s" s="176">
        <v>3</v>
      </c>
      <c r="B31" t="s" s="177">
        <v>3</v>
      </c>
      <c r="C31" t="s" s="178">
        <v>3</v>
      </c>
      <c r="D31" t="s" s="179">
        <v>3</v>
      </c>
      <c r="E31" t="s" s="180">
        <v>3</v>
      </c>
      <c r="F31" t="s" s="181">
        <v>3</v>
      </c>
      <c r="G31" t="s" s="182">
        <v>3</v>
      </c>
      <c r="H31" t="s" s="183">
        <v>3</v>
      </c>
      <c r="I31" t="s" s="184">
        <v>3</v>
      </c>
      <c r="J31" t="s" s="185">
        <v>3</v>
      </c>
      <c r="K31" t="s" s="186">
        <v>350</v>
      </c>
      <c r="L31" t="s" s="187">
        <v>351</v>
      </c>
      <c r="M31" t="s" s="188">
        <v>412</v>
      </c>
      <c r="N31" t="s" s="189">
        <v>353</v>
      </c>
      <c r="O31" t="s" s="190">
        <v>354</v>
      </c>
      <c r="P31" t="s" s="191">
        <v>346</v>
      </c>
    </row>
    <row r="32">
      <c r="A32" t="s" s="176">
        <v>3</v>
      </c>
      <c r="B32" t="s" s="177">
        <v>3</v>
      </c>
      <c r="C32" t="s" s="178">
        <v>3</v>
      </c>
      <c r="D32" t="s" s="179">
        <v>3</v>
      </c>
      <c r="E32" t="s" s="180">
        <v>3</v>
      </c>
      <c r="F32" t="s" s="181">
        <v>3</v>
      </c>
      <c r="G32" t="s" s="182">
        <v>3</v>
      </c>
      <c r="H32" t="s" s="183">
        <v>3</v>
      </c>
      <c r="I32" t="s" s="184">
        <v>3</v>
      </c>
      <c r="J32" t="s" s="185">
        <v>3</v>
      </c>
      <c r="K32" t="s" s="186">
        <v>333</v>
      </c>
      <c r="L32" t="s" s="187">
        <v>342</v>
      </c>
      <c r="M32" t="s" s="188">
        <v>522</v>
      </c>
      <c r="N32" t="s" s="189">
        <v>344</v>
      </c>
      <c r="O32" t="s" s="190">
        <v>345</v>
      </c>
      <c r="P32" t="s" s="191">
        <v>346</v>
      </c>
    </row>
    <row r="33">
      <c r="A33" t="s" s="176">
        <v>3</v>
      </c>
      <c r="B33" t="s" s="177">
        <v>3</v>
      </c>
      <c r="C33" t="s" s="178">
        <v>3</v>
      </c>
      <c r="D33" t="s" s="179">
        <v>3</v>
      </c>
      <c r="E33" t="s" s="180">
        <v>3</v>
      </c>
      <c r="F33" t="s" s="181">
        <v>3</v>
      </c>
      <c r="G33" t="s" s="182">
        <v>3</v>
      </c>
      <c r="H33" t="s" s="183">
        <v>3</v>
      </c>
      <c r="I33" t="s" s="184">
        <v>3</v>
      </c>
      <c r="J33" t="s" s="185">
        <v>3</v>
      </c>
      <c r="K33" t="s" s="186">
        <v>333</v>
      </c>
      <c r="L33" t="s" s="187">
        <v>339</v>
      </c>
      <c r="M33" t="s" s="188">
        <v>523</v>
      </c>
      <c r="N33" t="s" s="189">
        <v>344</v>
      </c>
      <c r="O33" t="s" s="190">
        <v>405</v>
      </c>
      <c r="P33" t="s" s="191">
        <v>406</v>
      </c>
    </row>
    <row r="34">
      <c r="A34" t="s" s="176">
        <v>3</v>
      </c>
      <c r="B34" t="s" s="177">
        <v>3</v>
      </c>
      <c r="C34" t="s" s="178">
        <v>3</v>
      </c>
      <c r="D34" t="s" s="179">
        <v>3</v>
      </c>
      <c r="E34" t="s" s="180">
        <v>3</v>
      </c>
      <c r="F34" t="s" s="181">
        <v>3</v>
      </c>
      <c r="G34" t="s" s="182">
        <v>3</v>
      </c>
      <c r="H34" t="s" s="183">
        <v>3</v>
      </c>
      <c r="I34" t="s" s="184">
        <v>3</v>
      </c>
      <c r="J34" t="s" s="185">
        <v>3</v>
      </c>
      <c r="K34" t="s" s="186">
        <v>333</v>
      </c>
      <c r="L34" t="s" s="187">
        <v>334</v>
      </c>
      <c r="M34" t="s" s="188">
        <v>524</v>
      </c>
      <c r="N34" t="s" s="189">
        <v>336</v>
      </c>
      <c r="O34" t="s" s="190">
        <v>525</v>
      </c>
      <c r="P34" t="s" s="191">
        <v>3</v>
      </c>
    </row>
    <row r="35">
      <c r="A35" t="s" s="176">
        <v>3</v>
      </c>
      <c r="B35" t="s" s="177">
        <v>3</v>
      </c>
      <c r="C35" t="s" s="178">
        <v>3</v>
      </c>
      <c r="D35" t="s" s="179">
        <v>3</v>
      </c>
      <c r="E35" t="s" s="180">
        <v>3</v>
      </c>
      <c r="F35" t="s" s="181">
        <v>3</v>
      </c>
      <c r="G35" t="s" s="182">
        <v>3</v>
      </c>
      <c r="H35" t="s" s="183">
        <v>3</v>
      </c>
      <c r="I35" t="s" s="184">
        <v>3</v>
      </c>
      <c r="J35" t="s" s="185">
        <v>3</v>
      </c>
      <c r="K35" t="s" s="186">
        <v>355</v>
      </c>
      <c r="L35" t="s" s="187">
        <v>356</v>
      </c>
      <c r="M35" t="s" s="188">
        <v>514</v>
      </c>
      <c r="N35" t="s" s="189">
        <v>358</v>
      </c>
      <c r="O35" t="s" s="190">
        <v>195</v>
      </c>
      <c r="P35" t="s" s="191">
        <v>482</v>
      </c>
    </row>
    <row r="36">
      <c r="A36" t="s" s="176">
        <v>3</v>
      </c>
      <c r="B36" t="s" s="177">
        <v>3</v>
      </c>
      <c r="C36" t="s" s="178">
        <v>414</v>
      </c>
      <c r="D36" t="s" s="179">
        <v>329</v>
      </c>
      <c r="E36" t="s" s="180">
        <v>379</v>
      </c>
      <c r="F36" t="s" s="181">
        <v>380</v>
      </c>
      <c r="G36" t="s" s="182">
        <v>233</v>
      </c>
      <c r="H36" t="s" s="183">
        <v>233</v>
      </c>
      <c r="I36" t="s" s="184">
        <v>3</v>
      </c>
      <c r="J36" t="s" s="185">
        <v>509</v>
      </c>
      <c r="K36" t="s" s="186">
        <v>333</v>
      </c>
      <c r="L36" t="s" s="187">
        <v>334</v>
      </c>
      <c r="M36" t="s" s="188">
        <v>418</v>
      </c>
      <c r="N36" t="s" s="189">
        <v>336</v>
      </c>
      <c r="O36" t="s" s="190">
        <v>474</v>
      </c>
      <c r="P36" t="s" s="191">
        <v>3</v>
      </c>
    </row>
    <row r="37">
      <c r="A37" t="s" s="176">
        <v>3</v>
      </c>
      <c r="B37" t="s" s="177">
        <v>3</v>
      </c>
      <c r="C37" t="s" s="178">
        <v>3</v>
      </c>
      <c r="D37" t="s" s="179">
        <v>3</v>
      </c>
      <c r="E37" t="s" s="180">
        <v>3</v>
      </c>
      <c r="F37" t="s" s="181">
        <v>3</v>
      </c>
      <c r="G37" t="s" s="182">
        <v>3</v>
      </c>
      <c r="H37" t="s" s="183">
        <v>3</v>
      </c>
      <c r="I37" t="s" s="184">
        <v>3</v>
      </c>
      <c r="J37" t="s" s="185">
        <v>3</v>
      </c>
      <c r="K37" t="s" s="186">
        <v>333</v>
      </c>
      <c r="L37" t="s" s="187">
        <v>342</v>
      </c>
      <c r="M37" t="s" s="188">
        <v>510</v>
      </c>
      <c r="N37" t="s" s="189">
        <v>353</v>
      </c>
      <c r="O37" t="n" s="190">
        <v>174.0</v>
      </c>
      <c r="P37" t="s" s="191">
        <v>511</v>
      </c>
    </row>
    <row r="38">
      <c r="A38" t="s" s="176">
        <v>3</v>
      </c>
      <c r="B38" t="s" s="177">
        <v>3</v>
      </c>
      <c r="C38" t="s" s="178">
        <v>3</v>
      </c>
      <c r="D38" t="s" s="179">
        <v>3</v>
      </c>
      <c r="E38" t="s" s="180">
        <v>3</v>
      </c>
      <c r="F38" t="s" s="181">
        <v>3</v>
      </c>
      <c r="G38" t="s" s="182">
        <v>3</v>
      </c>
      <c r="H38" t="s" s="183">
        <v>3</v>
      </c>
      <c r="I38" t="s" s="184">
        <v>3</v>
      </c>
      <c r="J38" t="s" s="185">
        <v>3</v>
      </c>
      <c r="K38" t="s" s="186">
        <v>333</v>
      </c>
      <c r="L38" t="s" s="187">
        <v>339</v>
      </c>
      <c r="M38" t="s" s="188">
        <v>512</v>
      </c>
      <c r="N38" t="s" s="189">
        <v>344</v>
      </c>
      <c r="O38" t="n" s="190">
        <v>2.0</v>
      </c>
      <c r="P38" t="s" s="191">
        <v>513</v>
      </c>
    </row>
    <row r="39">
      <c r="A39" t="s" s="176">
        <v>3</v>
      </c>
      <c r="B39" t="s" s="177">
        <v>3</v>
      </c>
      <c r="C39" t="s" s="178">
        <v>3</v>
      </c>
      <c r="D39" t="s" s="179">
        <v>3</v>
      </c>
      <c r="E39" t="s" s="180">
        <v>3</v>
      </c>
      <c r="F39" t="s" s="181">
        <v>3</v>
      </c>
      <c r="G39" t="s" s="182">
        <v>3</v>
      </c>
      <c r="H39" t="s" s="183">
        <v>3</v>
      </c>
      <c r="I39" t="s" s="184">
        <v>3</v>
      </c>
      <c r="J39" t="s" s="185">
        <v>3</v>
      </c>
      <c r="K39" t="s" s="186">
        <v>355</v>
      </c>
      <c r="L39" t="s" s="187">
        <v>356</v>
      </c>
      <c r="M39" t="s" s="188">
        <v>514</v>
      </c>
      <c r="N39" t="s" s="189">
        <v>358</v>
      </c>
      <c r="O39" t="s" s="190">
        <v>233</v>
      </c>
      <c r="P39" t="s" s="191">
        <v>482</v>
      </c>
    </row>
    <row r="40">
      <c r="A40" t="s" s="176">
        <v>3</v>
      </c>
      <c r="B40" t="s" s="177">
        <v>3</v>
      </c>
      <c r="C40" t="s" s="178">
        <v>3</v>
      </c>
      <c r="D40" t="s" s="179">
        <v>3</v>
      </c>
      <c r="E40" t="s" s="180">
        <v>3</v>
      </c>
      <c r="F40" t="s" s="181">
        <v>3</v>
      </c>
      <c r="G40" t="s" s="182">
        <v>3</v>
      </c>
      <c r="H40" t="s" s="183">
        <v>3</v>
      </c>
      <c r="I40" t="s" s="184">
        <v>3</v>
      </c>
      <c r="J40" t="s" s="185">
        <v>3</v>
      </c>
      <c r="K40" t="s" s="186">
        <v>350</v>
      </c>
      <c r="L40" t="s" s="187">
        <v>351</v>
      </c>
      <c r="M40" t="s" s="188">
        <v>505</v>
      </c>
      <c r="N40" t="s" s="189">
        <v>353</v>
      </c>
      <c r="O40" t="s" s="190">
        <v>354</v>
      </c>
      <c r="P40" t="s" s="191">
        <v>346</v>
      </c>
    </row>
    <row r="41">
      <c r="A41" t="s" s="176">
        <v>3</v>
      </c>
      <c r="B41" t="s" s="177">
        <v>3</v>
      </c>
      <c r="C41" t="s" s="178">
        <v>3</v>
      </c>
      <c r="D41" t="s" s="179">
        <v>3</v>
      </c>
      <c r="E41" t="s" s="180">
        <v>3</v>
      </c>
      <c r="F41" t="s" s="181">
        <v>3</v>
      </c>
      <c r="G41" t="s" s="182">
        <v>3</v>
      </c>
      <c r="H41" t="s" s="183">
        <v>3</v>
      </c>
      <c r="I41" t="s" s="184">
        <v>3</v>
      </c>
      <c r="J41" t="s" s="185">
        <v>3</v>
      </c>
      <c r="K41" t="s" s="186">
        <v>347</v>
      </c>
      <c r="L41" t="s" s="187">
        <v>348</v>
      </c>
      <c r="M41" t="s" s="188">
        <v>515</v>
      </c>
      <c r="N41" t="s" s="189">
        <v>336</v>
      </c>
      <c r="O41" t="s" s="190">
        <v>385</v>
      </c>
      <c r="P41" t="s" s="191">
        <v>3</v>
      </c>
    </row>
    <row r="42">
      <c r="A42" t="s" s="176">
        <v>3</v>
      </c>
      <c r="B42" t="s" s="177">
        <v>3</v>
      </c>
      <c r="C42" t="s" s="178">
        <v>423</v>
      </c>
      <c r="D42" t="s" s="179">
        <v>329</v>
      </c>
      <c r="E42" t="s" s="180">
        <v>424</v>
      </c>
      <c r="F42" t="s" s="181">
        <v>380</v>
      </c>
      <c r="G42" t="s" s="182">
        <v>235</v>
      </c>
      <c r="H42" t="s" s="183">
        <v>235</v>
      </c>
      <c r="I42" t="s" s="184">
        <v>3</v>
      </c>
      <c r="J42" t="s" s="185">
        <v>425</v>
      </c>
      <c r="K42" t="s" s="186">
        <v>350</v>
      </c>
      <c r="L42" t="s" s="187">
        <v>351</v>
      </c>
      <c r="M42" t="s" s="188">
        <v>426</v>
      </c>
      <c r="N42" t="s" s="189">
        <v>353</v>
      </c>
      <c r="O42" t="n" s="190">
        <v>90.0</v>
      </c>
      <c r="P42" t="s" s="191">
        <v>346</v>
      </c>
    </row>
    <row r="43">
      <c r="A43" t="s" s="176">
        <v>3</v>
      </c>
      <c r="B43" t="s" s="177">
        <v>3</v>
      </c>
      <c r="C43" t="s" s="178">
        <v>3</v>
      </c>
      <c r="D43" t="s" s="179">
        <v>3</v>
      </c>
      <c r="E43" t="s" s="180">
        <v>3</v>
      </c>
      <c r="F43" t="s" s="181">
        <v>3</v>
      </c>
      <c r="G43" t="s" s="182">
        <v>3</v>
      </c>
      <c r="H43" t="s" s="183">
        <v>3</v>
      </c>
      <c r="I43" t="s" s="184">
        <v>3</v>
      </c>
      <c r="J43" t="s" s="185">
        <v>3</v>
      </c>
      <c r="K43" t="s" s="186">
        <v>333</v>
      </c>
      <c r="L43" t="s" s="187">
        <v>342</v>
      </c>
      <c r="M43" t="s" s="188">
        <v>427</v>
      </c>
      <c r="N43" t="s" s="189">
        <v>358</v>
      </c>
      <c r="O43" t="n" s="190">
        <v>22.0</v>
      </c>
      <c r="P43" t="s" s="191">
        <v>393</v>
      </c>
    </row>
    <row r="44">
      <c r="A44" t="s" s="176">
        <v>3</v>
      </c>
      <c r="B44" t="s" s="177">
        <v>3</v>
      </c>
      <c r="C44" t="s" s="178">
        <v>3</v>
      </c>
      <c r="D44" t="s" s="179">
        <v>3</v>
      </c>
      <c r="E44" t="s" s="180">
        <v>3</v>
      </c>
      <c r="F44" t="s" s="181">
        <v>3</v>
      </c>
      <c r="G44" t="s" s="182">
        <v>3</v>
      </c>
      <c r="H44" t="s" s="183">
        <v>3</v>
      </c>
      <c r="I44" t="s" s="184">
        <v>3</v>
      </c>
      <c r="J44" t="s" s="185">
        <v>3</v>
      </c>
      <c r="K44" t="s" s="186">
        <v>333</v>
      </c>
      <c r="L44" t="s" s="187">
        <v>334</v>
      </c>
      <c r="M44" t="s" s="188">
        <v>429</v>
      </c>
      <c r="N44" t="s" s="189">
        <v>336</v>
      </c>
      <c r="O44" t="s" s="190">
        <v>385</v>
      </c>
      <c r="P44" t="s" s="191">
        <v>338</v>
      </c>
    </row>
    <row r="45">
      <c r="A45" t="s" s="176">
        <v>3</v>
      </c>
      <c r="B45" t="s" s="177">
        <v>3</v>
      </c>
      <c r="C45" t="s" s="178">
        <v>3</v>
      </c>
      <c r="D45" t="s" s="179">
        <v>3</v>
      </c>
      <c r="E45" t="s" s="180">
        <v>3</v>
      </c>
      <c r="F45" t="s" s="181">
        <v>3</v>
      </c>
      <c r="G45" t="s" s="182">
        <v>3</v>
      </c>
      <c r="H45" t="s" s="183">
        <v>3</v>
      </c>
      <c r="I45" t="s" s="184">
        <v>3</v>
      </c>
      <c r="J45" t="s" s="185">
        <v>3</v>
      </c>
      <c r="K45" t="s" s="186">
        <v>333</v>
      </c>
      <c r="L45" t="s" s="187">
        <v>339</v>
      </c>
      <c r="M45" t="s" s="188">
        <v>430</v>
      </c>
      <c r="N45" t="s" s="189">
        <v>336</v>
      </c>
      <c r="O45" t="s" s="190">
        <v>385</v>
      </c>
      <c r="P45" t="s" s="191">
        <v>338</v>
      </c>
    </row>
    <row r="46">
      <c r="A46" t="s" s="176">
        <v>3</v>
      </c>
      <c r="B46" t="s" s="177">
        <v>3</v>
      </c>
      <c r="C46" t="s" s="178">
        <v>3</v>
      </c>
      <c r="D46" t="s" s="179">
        <v>3</v>
      </c>
      <c r="E46" t="s" s="180">
        <v>3</v>
      </c>
      <c r="F46" t="s" s="181">
        <v>3</v>
      </c>
      <c r="G46" t="s" s="182">
        <v>3</v>
      </c>
      <c r="H46" t="s" s="183">
        <v>3</v>
      </c>
      <c r="I46" t="s" s="184">
        <v>3</v>
      </c>
      <c r="J46" t="s" s="185">
        <v>3</v>
      </c>
      <c r="K46" t="s" s="186">
        <v>347</v>
      </c>
      <c r="L46" t="s" s="187">
        <v>348</v>
      </c>
      <c r="M46" t="s" s="188">
        <v>431</v>
      </c>
      <c r="N46" t="s" s="189">
        <v>336</v>
      </c>
      <c r="O46" t="s" s="190">
        <v>385</v>
      </c>
      <c r="P46" t="s" s="191">
        <v>338</v>
      </c>
    </row>
    <row r="47">
      <c r="A47" t="s" s="176">
        <v>3</v>
      </c>
      <c r="B47" t="s" s="177">
        <v>3</v>
      </c>
      <c r="C47" t="s" s="178">
        <v>3</v>
      </c>
      <c r="D47" t="s" s="179">
        <v>3</v>
      </c>
      <c r="E47" t="s" s="180">
        <v>3</v>
      </c>
      <c r="F47" t="s" s="181">
        <v>3</v>
      </c>
      <c r="G47" t="s" s="182">
        <v>3</v>
      </c>
      <c r="H47" t="s" s="183">
        <v>3</v>
      </c>
      <c r="I47" t="s" s="184">
        <v>3</v>
      </c>
      <c r="J47" t="s" s="185">
        <v>3</v>
      </c>
      <c r="K47" t="s" s="186">
        <v>355</v>
      </c>
      <c r="L47" t="s" s="187">
        <v>356</v>
      </c>
      <c r="M47" t="s" s="188">
        <v>432</v>
      </c>
      <c r="N47" t="s" s="189">
        <v>358</v>
      </c>
      <c r="O47" t="n" s="190">
        <v>141000.0</v>
      </c>
      <c r="P47" t="s" s="191">
        <v>360</v>
      </c>
    </row>
    <row r="48">
      <c r="A48" t="s" s="176">
        <v>3</v>
      </c>
      <c r="B48" t="s" s="177">
        <v>3</v>
      </c>
      <c r="C48" t="s" s="178">
        <v>434</v>
      </c>
      <c r="D48" t="s" s="179">
        <v>329</v>
      </c>
      <c r="E48" t="s" s="180">
        <v>330</v>
      </c>
      <c r="F48" t="s" s="181">
        <v>380</v>
      </c>
      <c r="G48" t="s" s="182">
        <v>180</v>
      </c>
      <c r="H48" t="s" s="183">
        <v>180</v>
      </c>
      <c r="I48" t="s" s="184">
        <v>3</v>
      </c>
      <c r="J48" t="s" s="185">
        <v>526</v>
      </c>
      <c r="K48" t="s" s="186">
        <v>333</v>
      </c>
      <c r="L48" t="s" s="187">
        <v>339</v>
      </c>
      <c r="M48" t="s" s="188">
        <v>501</v>
      </c>
      <c r="N48" t="s" s="189">
        <v>353</v>
      </c>
      <c r="O48" t="n" s="190">
        <v>95.0</v>
      </c>
      <c r="P48" t="s" s="191">
        <v>346</v>
      </c>
    </row>
    <row r="49">
      <c r="A49" t="s" s="176">
        <v>3</v>
      </c>
      <c r="B49" t="s" s="177">
        <v>3</v>
      </c>
      <c r="C49" t="s" s="178">
        <v>3</v>
      </c>
      <c r="D49" t="s" s="179">
        <v>3</v>
      </c>
      <c r="E49" t="s" s="180">
        <v>3</v>
      </c>
      <c r="F49" t="s" s="181">
        <v>3</v>
      </c>
      <c r="G49" t="s" s="182">
        <v>3</v>
      </c>
      <c r="H49" t="s" s="183">
        <v>3</v>
      </c>
      <c r="I49" t="s" s="184">
        <v>3</v>
      </c>
      <c r="J49" t="s" s="185">
        <v>3</v>
      </c>
      <c r="K49" t="s" s="186">
        <v>333</v>
      </c>
      <c r="L49" t="s" s="187">
        <v>342</v>
      </c>
      <c r="M49" t="s" s="188">
        <v>343</v>
      </c>
      <c r="N49" t="s" s="189">
        <v>353</v>
      </c>
      <c r="O49" t="n" s="190">
        <v>95.0</v>
      </c>
      <c r="P49" t="s" s="191">
        <v>346</v>
      </c>
    </row>
    <row r="50">
      <c r="A50" t="s" s="176">
        <v>3</v>
      </c>
      <c r="B50" t="s" s="177">
        <v>3</v>
      </c>
      <c r="C50" t="s" s="178">
        <v>3</v>
      </c>
      <c r="D50" t="s" s="179">
        <v>3</v>
      </c>
      <c r="E50" t="s" s="180">
        <v>3</v>
      </c>
      <c r="F50" t="s" s="181">
        <v>3</v>
      </c>
      <c r="G50" t="s" s="182">
        <v>3</v>
      </c>
      <c r="H50" t="s" s="183">
        <v>3</v>
      </c>
      <c r="I50" t="s" s="184">
        <v>3</v>
      </c>
      <c r="J50" t="s" s="185">
        <v>3</v>
      </c>
      <c r="K50" t="s" s="186">
        <v>333</v>
      </c>
      <c r="L50" t="s" s="187">
        <v>334</v>
      </c>
      <c r="M50" t="s" s="188">
        <v>527</v>
      </c>
      <c r="N50" t="s" s="189">
        <v>336</v>
      </c>
      <c r="O50" t="s" s="190">
        <v>385</v>
      </c>
      <c r="P50" t="s" s="191">
        <v>3</v>
      </c>
    </row>
    <row r="51">
      <c r="A51" t="s" s="176">
        <v>3</v>
      </c>
      <c r="B51" t="s" s="177">
        <v>3</v>
      </c>
      <c r="C51" t="s" s="178">
        <v>3</v>
      </c>
      <c r="D51" t="s" s="179">
        <v>3</v>
      </c>
      <c r="E51" t="s" s="180">
        <v>3</v>
      </c>
      <c r="F51" t="s" s="181">
        <v>3</v>
      </c>
      <c r="G51" t="s" s="182">
        <v>3</v>
      </c>
      <c r="H51" t="s" s="183">
        <v>3</v>
      </c>
      <c r="I51" t="s" s="184">
        <v>3</v>
      </c>
      <c r="J51" t="s" s="185">
        <v>3</v>
      </c>
      <c r="K51" t="s" s="186">
        <v>355</v>
      </c>
      <c r="L51" t="s" s="187">
        <v>356</v>
      </c>
      <c r="M51" t="s" s="188">
        <v>504</v>
      </c>
      <c r="N51" t="s" s="189">
        <v>358</v>
      </c>
      <c r="O51" t="s" s="190">
        <v>180</v>
      </c>
      <c r="P51" t="s" s="191">
        <v>482</v>
      </c>
    </row>
    <row r="52">
      <c r="A52" t="s" s="176">
        <v>3</v>
      </c>
      <c r="B52" t="s" s="177">
        <v>3</v>
      </c>
      <c r="C52" t="s" s="178">
        <v>3</v>
      </c>
      <c r="D52" t="s" s="179">
        <v>3</v>
      </c>
      <c r="E52" t="s" s="180">
        <v>3</v>
      </c>
      <c r="F52" t="s" s="181">
        <v>3</v>
      </c>
      <c r="G52" t="s" s="182">
        <v>3</v>
      </c>
      <c r="H52" t="s" s="183">
        <v>3</v>
      </c>
      <c r="I52" t="s" s="184">
        <v>3</v>
      </c>
      <c r="J52" t="s" s="185">
        <v>3</v>
      </c>
      <c r="K52" t="s" s="186">
        <v>347</v>
      </c>
      <c r="L52" t="s" s="187">
        <v>348</v>
      </c>
      <c r="M52" t="s" s="188">
        <v>528</v>
      </c>
      <c r="N52" t="s" s="189">
        <v>336</v>
      </c>
      <c r="O52" t="s" s="190">
        <v>474</v>
      </c>
      <c r="P52" t="s" s="191">
        <v>3</v>
      </c>
    </row>
    <row r="53">
      <c r="A53" t="s" s="176">
        <v>3</v>
      </c>
      <c r="B53" t="s" s="177">
        <v>3</v>
      </c>
      <c r="C53" t="s" s="178">
        <v>3</v>
      </c>
      <c r="D53" t="s" s="179">
        <v>3</v>
      </c>
      <c r="E53" t="s" s="180">
        <v>3</v>
      </c>
      <c r="F53" t="s" s="181">
        <v>3</v>
      </c>
      <c r="G53" t="s" s="182">
        <v>3</v>
      </c>
      <c r="H53" t="s" s="183">
        <v>3</v>
      </c>
      <c r="I53" t="s" s="184">
        <v>3</v>
      </c>
      <c r="J53" t="s" s="185">
        <v>3</v>
      </c>
      <c r="K53" t="s" s="186">
        <v>350</v>
      </c>
      <c r="L53" t="s" s="187">
        <v>351</v>
      </c>
      <c r="M53" t="s" s="188">
        <v>529</v>
      </c>
      <c r="N53" t="s" s="189">
        <v>353</v>
      </c>
      <c r="O53" t="n" s="190">
        <v>85.0</v>
      </c>
      <c r="P53" t="s" s="191">
        <v>346</v>
      </c>
    </row>
    <row r="54">
      <c r="A54" t="s" s="176">
        <v>3</v>
      </c>
      <c r="B54" t="s" s="177">
        <v>3</v>
      </c>
      <c r="C54" t="s" s="178">
        <v>443</v>
      </c>
      <c r="D54" t="s" s="179">
        <v>329</v>
      </c>
      <c r="E54" t="s" s="180">
        <v>444</v>
      </c>
      <c r="F54" t="s" s="181">
        <v>380</v>
      </c>
      <c r="G54" t="s" s="182">
        <v>183</v>
      </c>
      <c r="H54" t="s" s="183">
        <v>183</v>
      </c>
      <c r="I54" t="s" s="184">
        <v>3</v>
      </c>
      <c r="J54" t="s" s="185">
        <v>445</v>
      </c>
      <c r="K54" t="s" s="186">
        <v>350</v>
      </c>
      <c r="L54" t="s" s="187">
        <v>351</v>
      </c>
      <c r="M54" t="s" s="188">
        <v>446</v>
      </c>
      <c r="N54" t="s" s="189">
        <v>353</v>
      </c>
      <c r="O54" t="n" s="190">
        <v>90.0</v>
      </c>
      <c r="P54" t="s" s="191">
        <v>346</v>
      </c>
    </row>
    <row r="55">
      <c r="A55" t="s" s="176">
        <v>3</v>
      </c>
      <c r="B55" t="s" s="177">
        <v>3</v>
      </c>
      <c r="C55" t="s" s="178">
        <v>3</v>
      </c>
      <c r="D55" t="s" s="179">
        <v>3</v>
      </c>
      <c r="E55" t="s" s="180">
        <v>3</v>
      </c>
      <c r="F55" t="s" s="181">
        <v>3</v>
      </c>
      <c r="G55" t="s" s="182">
        <v>3</v>
      </c>
      <c r="H55" t="s" s="183">
        <v>3</v>
      </c>
      <c r="I55" t="s" s="184">
        <v>3</v>
      </c>
      <c r="J55" t="s" s="185">
        <v>3</v>
      </c>
      <c r="K55" t="s" s="186">
        <v>355</v>
      </c>
      <c r="L55" t="s" s="187">
        <v>356</v>
      </c>
      <c r="M55" t="s" s="188">
        <v>530</v>
      </c>
      <c r="N55" t="s" s="189">
        <v>358</v>
      </c>
      <c r="O55" t="n" s="190">
        <v>2814.0</v>
      </c>
      <c r="P55" t="s" s="191">
        <v>360</v>
      </c>
    </row>
    <row r="56">
      <c r="A56" t="s" s="176">
        <v>3</v>
      </c>
      <c r="B56" t="s" s="177">
        <v>3</v>
      </c>
      <c r="C56" t="s" s="178">
        <v>3</v>
      </c>
      <c r="D56" t="s" s="179">
        <v>3</v>
      </c>
      <c r="E56" t="s" s="180">
        <v>3</v>
      </c>
      <c r="F56" t="s" s="181">
        <v>3</v>
      </c>
      <c r="G56" t="s" s="182">
        <v>3</v>
      </c>
      <c r="H56" t="s" s="183">
        <v>3</v>
      </c>
      <c r="I56" t="s" s="184">
        <v>3</v>
      </c>
      <c r="J56" t="s" s="185">
        <v>3</v>
      </c>
      <c r="K56" t="s" s="186">
        <v>347</v>
      </c>
      <c r="L56" t="s" s="187">
        <v>348</v>
      </c>
      <c r="M56" t="s" s="188">
        <v>446</v>
      </c>
      <c r="N56" t="s" s="189">
        <v>336</v>
      </c>
      <c r="O56" t="s" s="190">
        <v>385</v>
      </c>
      <c r="P56" t="s" s="191">
        <v>338</v>
      </c>
    </row>
    <row r="57">
      <c r="A57" t="s" s="176">
        <v>3</v>
      </c>
      <c r="B57" t="s" s="177">
        <v>3</v>
      </c>
      <c r="C57" t="s" s="178">
        <v>3</v>
      </c>
      <c r="D57" t="s" s="179">
        <v>3</v>
      </c>
      <c r="E57" t="s" s="180">
        <v>3</v>
      </c>
      <c r="F57" t="s" s="181">
        <v>3</v>
      </c>
      <c r="G57" t="s" s="182">
        <v>3</v>
      </c>
      <c r="H57" t="s" s="183">
        <v>3</v>
      </c>
      <c r="I57" t="s" s="184">
        <v>3</v>
      </c>
      <c r="J57" t="s" s="185">
        <v>3</v>
      </c>
      <c r="K57" t="s" s="186">
        <v>333</v>
      </c>
      <c r="L57" t="s" s="187">
        <v>334</v>
      </c>
      <c r="M57" t="s" s="188">
        <v>449</v>
      </c>
      <c r="N57" t="s" s="189">
        <v>336</v>
      </c>
      <c r="O57" t="s" s="190">
        <v>385</v>
      </c>
      <c r="P57" t="s" s="191">
        <v>338</v>
      </c>
    </row>
    <row r="58">
      <c r="A58" t="s" s="176">
        <v>3</v>
      </c>
      <c r="B58" t="s" s="177">
        <v>3</v>
      </c>
      <c r="C58" t="s" s="178">
        <v>3</v>
      </c>
      <c r="D58" t="s" s="179">
        <v>3</v>
      </c>
      <c r="E58" t="s" s="180">
        <v>3</v>
      </c>
      <c r="F58" t="s" s="181">
        <v>3</v>
      </c>
      <c r="G58" t="s" s="182">
        <v>3</v>
      </c>
      <c r="H58" t="s" s="183">
        <v>3</v>
      </c>
      <c r="I58" t="s" s="184">
        <v>3</v>
      </c>
      <c r="J58" t="s" s="185">
        <v>3</v>
      </c>
      <c r="K58" t="s" s="186">
        <v>333</v>
      </c>
      <c r="L58" t="s" s="187">
        <v>342</v>
      </c>
      <c r="M58" t="s" s="188">
        <v>450</v>
      </c>
      <c r="N58" t="s" s="189">
        <v>353</v>
      </c>
      <c r="O58" t="n" s="190">
        <v>1.0</v>
      </c>
      <c r="P58" t="s" s="191">
        <v>393</v>
      </c>
    </row>
    <row r="59">
      <c r="A59" t="s" s="176">
        <v>3</v>
      </c>
      <c r="B59" t="s" s="177">
        <v>3</v>
      </c>
      <c r="C59" t="s" s="178">
        <v>3</v>
      </c>
      <c r="D59" t="s" s="179">
        <v>3</v>
      </c>
      <c r="E59" t="s" s="180">
        <v>3</v>
      </c>
      <c r="F59" t="s" s="181">
        <v>3</v>
      </c>
      <c r="G59" t="s" s="182">
        <v>3</v>
      </c>
      <c r="H59" t="s" s="183">
        <v>3</v>
      </c>
      <c r="I59" t="s" s="184">
        <v>3</v>
      </c>
      <c r="J59" t="s" s="185">
        <v>3</v>
      </c>
      <c r="K59" t="s" s="186">
        <v>333</v>
      </c>
      <c r="L59" t="s" s="187">
        <v>339</v>
      </c>
      <c r="M59" t="s" s="188">
        <v>451</v>
      </c>
      <c r="N59" t="s" s="189">
        <v>358</v>
      </c>
      <c r="O59" t="n" s="190">
        <v>1.0</v>
      </c>
      <c r="P59" t="s" s="191">
        <v>367</v>
      </c>
    </row>
  </sheetData>
  <mergeCells count="90">
    <mergeCell ref="P4:P5"/>
    <mergeCell ref="B2:P2"/>
    <mergeCell ref="B3:C3"/>
    <mergeCell ref="O3:P3"/>
    <mergeCell ref="B4:B5"/>
    <mergeCell ref="C4:C5"/>
    <mergeCell ref="D4:D5"/>
    <mergeCell ref="E4:E5"/>
    <mergeCell ref="F4:F5"/>
    <mergeCell ref="G4:G5"/>
    <mergeCell ref="H4:I4"/>
    <mergeCell ref="J4:J5"/>
    <mergeCell ref="K4:K5"/>
    <mergeCell ref="L4:L5"/>
    <mergeCell ref="M4:M5"/>
    <mergeCell ref="N4:N5"/>
    <mergeCell ref="O4:O5"/>
    <mergeCell ref="B6:B59"/>
    <mergeCell ref="C6:C11"/>
    <mergeCell ref="C12:C17"/>
    <mergeCell ref="C18:C23"/>
    <mergeCell ref="C24:C29"/>
    <mergeCell ref="C30:C35"/>
    <mergeCell ref="C36:C41"/>
    <mergeCell ref="C42:C47"/>
    <mergeCell ref="C48:C53"/>
    <mergeCell ref="C54:C59"/>
    <mergeCell ref="D6:D11"/>
    <mergeCell ref="D12:D17"/>
    <mergeCell ref="D18:D23"/>
    <mergeCell ref="D24:D29"/>
    <mergeCell ref="D30:D35"/>
    <mergeCell ref="D36:D41"/>
    <mergeCell ref="D42:D47"/>
    <mergeCell ref="D48:D53"/>
    <mergeCell ref="D54:D59"/>
    <mergeCell ref="E6:E11"/>
    <mergeCell ref="E12:E17"/>
    <mergeCell ref="E18:E23"/>
    <mergeCell ref="E24:E29"/>
    <mergeCell ref="E30:E35"/>
    <mergeCell ref="E36:E41"/>
    <mergeCell ref="E42:E47"/>
    <mergeCell ref="E48:E53"/>
    <mergeCell ref="E54:E59"/>
    <mergeCell ref="F6:F11"/>
    <mergeCell ref="F12:F17"/>
    <mergeCell ref="F18:F23"/>
    <mergeCell ref="F24:F29"/>
    <mergeCell ref="F30:F35"/>
    <mergeCell ref="F36:F41"/>
    <mergeCell ref="F42:F47"/>
    <mergeCell ref="F48:F53"/>
    <mergeCell ref="F54:F59"/>
    <mergeCell ref="G6:G11"/>
    <mergeCell ref="G12:G17"/>
    <mergeCell ref="G18:G23"/>
    <mergeCell ref="G24:G29"/>
    <mergeCell ref="G30:G35"/>
    <mergeCell ref="G36:G41"/>
    <mergeCell ref="G42:G47"/>
    <mergeCell ref="G48:G53"/>
    <mergeCell ref="G54:G59"/>
    <mergeCell ref="H6:H11"/>
    <mergeCell ref="H12:H17"/>
    <mergeCell ref="H18:H23"/>
    <mergeCell ref="H24:H29"/>
    <mergeCell ref="H30:H35"/>
    <mergeCell ref="H36:H41"/>
    <mergeCell ref="H42:H47"/>
    <mergeCell ref="H48:H53"/>
    <mergeCell ref="H54:H59"/>
    <mergeCell ref="I6:I11"/>
    <mergeCell ref="I12:I17"/>
    <mergeCell ref="I18:I23"/>
    <mergeCell ref="I24:I29"/>
    <mergeCell ref="I30:I35"/>
    <mergeCell ref="I36:I41"/>
    <mergeCell ref="I42:I47"/>
    <mergeCell ref="I48:I53"/>
    <mergeCell ref="I54:I59"/>
    <mergeCell ref="J6:J11"/>
    <mergeCell ref="J12:J17"/>
    <mergeCell ref="J18:J23"/>
    <mergeCell ref="J24:J29"/>
    <mergeCell ref="J30:J35"/>
    <mergeCell ref="J36:J41"/>
    <mergeCell ref="J42:J47"/>
    <mergeCell ref="J48:J53"/>
    <mergeCell ref="J54:J59"/>
  </mergeCells>
  <phoneticPr fontId="16" type="noConversion"/>
  <printOptions horizontalCentered="1"/>
  <pageMargins left="0.70800000429153442" right="0.70800000429153442" top="1.062000036239624" bottom="0.86599999666213989"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7"/>
  <sheetViews>
    <sheetView workbookViewId="0" tabSelected="true">
      <pane ySplit="5" topLeftCell="A30" activePane="bottomLeft" state="frozen"/>
      <selection pane="bottomLeft" activeCell="E36" sqref="E36"/>
    </sheetView>
  </sheetViews>
  <sheetFormatPr defaultColWidth="10" defaultRowHeight="14"/>
  <cols>
    <col min="1" max="1" customWidth="true" width="1.5" collapsed="true"/>
    <col min="2" max="2" customWidth="true" width="41.0" collapsed="true"/>
    <col min="3" max="3" customWidth="true" width="20.5" collapsed="true"/>
    <col min="4" max="4" customWidth="true" width="41.0" collapsed="true"/>
    <col min="5" max="5" customWidth="true" width="20.5" collapsed="true"/>
    <col min="6" max="6" customWidth="true" width="1.5" collapsed="true"/>
    <col min="7" max="7" customWidth="true" width="9.75" collapsed="true"/>
  </cols>
  <sheetData>
    <row r="1" spans="1:6" ht="16.399999999999999" customHeight="1">
      <c r="A1" s="5"/>
      <c r="B1" s="6"/>
      <c r="C1" s="7"/>
      <c r="D1" s="7"/>
      <c r="E1" s="7"/>
      <c r="F1" s="5"/>
    </row>
    <row r="2" spans="1:6" ht="22.75" customHeight="1">
      <c r="A2" s="8"/>
      <c r="B2" s="89" t="s">
        <v>65</v>
      </c>
      <c r="C2" s="89"/>
      <c r="D2" s="89"/>
      <c r="E2" s="89"/>
      <c r="F2" s="9"/>
    </row>
    <row r="3" spans="1:6" ht="19.5" customHeight="1">
      <c r="A3" s="8"/>
      <c r="B3" s="90"/>
      <c r="C3" s="90"/>
      <c r="D3" s="10"/>
      <c r="E3" s="11" t="s">
        <v>66</v>
      </c>
      <c r="F3" s="9"/>
    </row>
    <row r="4" spans="1:6" ht="23" customHeight="1">
      <c r="A4" s="12"/>
      <c r="B4" s="91" t="s">
        <v>67</v>
      </c>
      <c r="C4" s="91"/>
      <c r="D4" s="91" t="s">
        <v>68</v>
      </c>
      <c r="E4" s="91"/>
      <c r="F4" s="14"/>
    </row>
    <row r="5" spans="1:6" ht="23" customHeight="1">
      <c r="A5" s="12"/>
      <c r="B5" s="13" t="s">
        <v>69</v>
      </c>
      <c r="C5" s="13" t="s">
        <v>70</v>
      </c>
      <c r="D5" s="13" t="s">
        <v>69</v>
      </c>
      <c r="E5" s="13" t="s">
        <v>70</v>
      </c>
      <c r="F5" s="14"/>
    </row>
    <row r="6" spans="1:6" ht="16.5" customHeight="1">
      <c r="A6" s="92"/>
      <c r="B6" s="15" t="s">
        <v>71</v>
      </c>
      <c r="C6" s="110">
        <v>10062.416786</v>
      </c>
      <c r="D6" s="111" t="s">
        <v>72</v>
      </c>
      <c r="E6" s="110"/>
      <c r="F6" s="9"/>
    </row>
    <row r="7" spans="1:6" ht="16.5" customHeight="1">
      <c r="A7" s="92"/>
      <c r="B7" s="15" t="s">
        <v>73</v>
      </c>
      <c r="C7" s="110"/>
      <c r="D7" s="111" t="s">
        <v>74</v>
      </c>
      <c r="E7" s="110"/>
      <c r="F7" s="9"/>
    </row>
    <row r="8" spans="1:6" ht="16.5" customHeight="1">
      <c r="A8" s="92"/>
      <c r="B8" s="15" t="s">
        <v>75</v>
      </c>
      <c r="C8" s="110"/>
      <c r="D8" s="111" t="s">
        <v>76</v>
      </c>
      <c r="E8" s="110"/>
      <c r="F8" s="9"/>
    </row>
    <row r="9" spans="1:6" ht="16.5" customHeight="1">
      <c r="A9" s="92"/>
      <c r="B9" s="15" t="s">
        <v>77</v>
      </c>
      <c r="C9" s="110"/>
      <c r="D9" s="111" t="s">
        <v>78</v>
      </c>
      <c r="E9" s="110"/>
      <c r="F9" s="9"/>
    </row>
    <row r="10" spans="1:6" ht="16.5" customHeight="1">
      <c r="A10" s="92"/>
      <c r="B10" s="15" t="s">
        <v>79</v>
      </c>
      <c r="C10" s="110"/>
      <c r="D10" s="111" t="s">
        <v>80</v>
      </c>
      <c r="E10" s="110">
        <f>8587.988411+0.295914</f>
        <v>8588.2843250000005</v>
      </c>
      <c r="F10" s="9"/>
    </row>
    <row r="11" spans="1:6" ht="16.5" customHeight="1">
      <c r="A11" s="92"/>
      <c r="B11" s="15" t="s">
        <v>81</v>
      </c>
      <c r="C11" s="110"/>
      <c r="D11" s="111" t="s">
        <v>82</v>
      </c>
      <c r="E11" s="110"/>
      <c r="F11" s="9"/>
    </row>
    <row r="12" spans="1:6" ht="16.5" customHeight="1">
      <c r="A12" s="92"/>
      <c r="B12" s="15" t="s">
        <v>83</v>
      </c>
      <c r="C12" s="110"/>
      <c r="D12" s="111" t="s">
        <v>84</v>
      </c>
      <c r="E12" s="110"/>
      <c r="F12" s="9"/>
    </row>
    <row r="13" spans="1:6" ht="16.5" customHeight="1">
      <c r="A13" s="92"/>
      <c r="B13" s="15" t="s">
        <v>85</v>
      </c>
      <c r="C13" s="110"/>
      <c r="D13" s="111" t="s">
        <v>86</v>
      </c>
      <c r="E13" s="110">
        <v>818.62377600000002</v>
      </c>
      <c r="F13" s="9"/>
    </row>
    <row r="14" spans="1:6" ht="16.5" customHeight="1">
      <c r="A14" s="92"/>
      <c r="B14" s="15" t="s">
        <v>87</v>
      </c>
      <c r="C14" s="110"/>
      <c r="D14" s="111" t="s">
        <v>88</v>
      </c>
      <c r="E14" s="110"/>
      <c r="F14" s="9"/>
    </row>
    <row r="15" spans="1:6" ht="16.5" customHeight="1">
      <c r="A15" s="92"/>
      <c r="B15" s="15"/>
      <c r="C15" s="110"/>
      <c r="D15" s="111" t="s">
        <v>89</v>
      </c>
      <c r="E15" s="110">
        <v>655.50868500000001</v>
      </c>
      <c r="F15" s="9"/>
    </row>
    <row r="16" spans="1:6" ht="16.5" customHeight="1">
      <c r="A16" s="92"/>
      <c r="B16" s="15"/>
      <c r="C16" s="110"/>
      <c r="D16" s="111" t="s">
        <v>91</v>
      </c>
      <c r="E16" s="110"/>
      <c r="F16" s="9"/>
    </row>
    <row r="17" spans="1:6" ht="16.5" customHeight="1">
      <c r="A17" s="92"/>
      <c r="B17" s="15"/>
      <c r="C17" s="110"/>
      <c r="D17" s="111" t="s">
        <v>92</v>
      </c>
      <c r="E17" s="110"/>
      <c r="F17" s="9"/>
    </row>
    <row r="18" spans="1:6" ht="16.5" customHeight="1">
      <c r="A18" s="92"/>
      <c r="B18" s="15"/>
      <c r="C18" s="110"/>
      <c r="D18" s="111" t="s">
        <v>93</v>
      </c>
      <c r="E18" s="110"/>
      <c r="F18" s="9"/>
    </row>
    <row r="19" spans="1:6" ht="16.5" customHeight="1">
      <c r="A19" s="92"/>
      <c r="B19" s="15"/>
      <c r="C19" s="110"/>
      <c r="D19" s="111" t="s">
        <v>94</v>
      </c>
      <c r="E19" s="110"/>
      <c r="F19" s="9"/>
    </row>
    <row r="20" spans="1:6" ht="16.5" customHeight="1">
      <c r="A20" s="92"/>
      <c r="B20" s="15"/>
      <c r="C20" s="110"/>
      <c r="D20" s="111" t="s">
        <v>95</v>
      </c>
      <c r="E20" s="110"/>
      <c r="F20" s="9"/>
    </row>
    <row r="21" spans="1:6" ht="16.5" customHeight="1">
      <c r="A21" s="92"/>
      <c r="B21" s="15"/>
      <c r="C21" s="110"/>
      <c r="D21" s="111" t="s">
        <v>96</v>
      </c>
      <c r="E21" s="110"/>
      <c r="F21" s="9"/>
    </row>
    <row r="22" spans="1:6" ht="16.5" customHeight="1">
      <c r="A22" s="92"/>
      <c r="B22" s="15"/>
      <c r="C22" s="110"/>
      <c r="D22" s="111" t="s">
        <v>97</v>
      </c>
      <c r="E22" s="110"/>
      <c r="F22" s="9"/>
    </row>
    <row r="23" spans="1:6" ht="16.5" customHeight="1">
      <c r="A23" s="92"/>
      <c r="B23" s="15"/>
      <c r="C23" s="110"/>
      <c r="D23" s="111" t="s">
        <v>98</v>
      </c>
      <c r="E23" s="110"/>
      <c r="F23" s="9"/>
    </row>
    <row r="24" spans="1:6" ht="16.5" customHeight="1">
      <c r="A24" s="92"/>
      <c r="B24" s="15"/>
      <c r="C24" s="110"/>
      <c r="D24" s="111" t="s">
        <v>99</v>
      </c>
      <c r="E24" s="110"/>
      <c r="F24" s="9"/>
    </row>
    <row r="25" spans="1:6" ht="16.5" customHeight="1">
      <c r="A25" s="92"/>
      <c r="B25" s="15"/>
      <c r="C25" s="110"/>
      <c r="D25" s="111" t="s">
        <v>100</v>
      </c>
      <c r="E25" s="110"/>
      <c r="F25" s="9"/>
    </row>
    <row r="26" spans="1:6" ht="16.5" customHeight="1">
      <c r="A26" s="92"/>
      <c r="B26" s="15"/>
      <c r="C26" s="110"/>
      <c r="D26" s="111" t="s">
        <v>101</v>
      </c>
      <c r="E26" s="110"/>
      <c r="F26" s="9"/>
    </row>
    <row r="27" spans="1:6" ht="16.5" customHeight="1">
      <c r="A27" s="92"/>
      <c r="B27" s="15"/>
      <c r="C27" s="110"/>
      <c r="D27" s="111" t="s">
        <v>102</v>
      </c>
      <c r="E27" s="110"/>
      <c r="F27" s="9"/>
    </row>
    <row r="28" spans="1:6" ht="16.5" customHeight="1">
      <c r="A28" s="92"/>
      <c r="B28" s="15"/>
      <c r="C28" s="110"/>
      <c r="D28" s="111" t="s">
        <v>103</v>
      </c>
      <c r="E28" s="110"/>
      <c r="F28" s="9"/>
    </row>
    <row r="29" spans="1:6" ht="16.5" customHeight="1">
      <c r="A29" s="92"/>
      <c r="B29" s="15"/>
      <c r="C29" s="110"/>
      <c r="D29" s="111" t="s">
        <v>104</v>
      </c>
      <c r="E29" s="110"/>
      <c r="F29" s="9"/>
    </row>
    <row r="30" spans="1:6" ht="16.5" customHeight="1">
      <c r="A30" s="92"/>
      <c r="B30" s="15"/>
      <c r="C30" s="110"/>
      <c r="D30" s="111" t="s">
        <v>105</v>
      </c>
      <c r="E30" s="110"/>
      <c r="F30" s="9"/>
    </row>
    <row r="31" spans="1:6" ht="16.5" customHeight="1">
      <c r="A31" s="92"/>
      <c r="B31" s="15"/>
      <c r="C31" s="110"/>
      <c r="D31" s="111" t="s">
        <v>106</v>
      </c>
      <c r="E31" s="110"/>
      <c r="F31" s="9"/>
    </row>
    <row r="32" spans="1:6" ht="16.5" customHeight="1">
      <c r="A32" s="92"/>
      <c r="B32" s="15"/>
      <c r="C32" s="110"/>
      <c r="D32" s="111" t="s">
        <v>107</v>
      </c>
      <c r="E32" s="110"/>
      <c r="F32" s="9"/>
    </row>
    <row r="33" spans="1:6" ht="16.5" customHeight="1">
      <c r="A33" s="92"/>
      <c r="B33" s="15"/>
      <c r="C33" s="110"/>
      <c r="D33" s="111" t="s">
        <v>108</v>
      </c>
      <c r="E33" s="110"/>
      <c r="F33" s="9"/>
    </row>
    <row r="34" spans="1:6" ht="16.5" customHeight="1">
      <c r="A34" s="8"/>
      <c r="B34" s="17" t="s">
        <v>109</v>
      </c>
      <c r="C34" s="112">
        <v>10062.416786</v>
      </c>
      <c r="D34" s="113" t="s">
        <v>110</v>
      </c>
      <c r="E34" s="112">
        <v>10062.416786</v>
      </c>
      <c r="F34" s="9"/>
    </row>
    <row r="35" spans="1:6" ht="16.5" customHeight="1">
      <c r="A35" s="8"/>
      <c r="B35" s="15" t="s">
        <v>531</v>
      </c>
      <c r="C35" s="110"/>
      <c r="D35" s="111" t="s">
        <v>112</v>
      </c>
      <c r="E35" s="110"/>
      <c r="F35" s="9"/>
    </row>
    <row r="36" spans="1:6" ht="16.5" customHeight="1">
      <c r="A36" s="8"/>
      <c r="B36" s="17" t="s">
        <v>113</v>
      </c>
      <c r="C36" s="112">
        <v>10062.416786</v>
      </c>
      <c r="D36" s="113" t="s">
        <v>114</v>
      </c>
      <c r="E36" s="112">
        <v>10062.416786</v>
      </c>
      <c r="F36" s="9"/>
    </row>
    <row r="37" spans="1:6" ht="9.75" customHeight="1">
      <c r="A37" s="19"/>
      <c r="B37" s="20"/>
      <c r="C37" s="20"/>
      <c r="D37" s="20"/>
      <c r="E37" s="20"/>
      <c r="F37" s="21"/>
    </row>
  </sheetData>
  <sheetCalcPr fullCalcOnLoad="true"/>
  <mergeCells count="5">
    <mergeCell ref="B2:E2"/>
    <mergeCell ref="B3:C3"/>
    <mergeCell ref="B4:C4"/>
    <mergeCell ref="D4:E4"/>
    <mergeCell ref="A6:A33"/>
  </mergeCells>
  <phoneticPr fontId="16" type="noConversion"/>
  <printOptions horizontalCentered="1"/>
  <pageMargins left="0.70800000429153442" right="0.70800000429153442" top="1.062000036239624" bottom="0.86599999666213989"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7"/>
  <sheetViews>
    <sheetView workbookViewId="0" tabSelected="false">
      <pane ySplit="5" topLeftCell="A6" activePane="bottomLeft" state="frozen"/>
      <selection pane="bottomLeft" activeCell="D6" sqref="D6"/>
    </sheetView>
  </sheetViews>
  <sheetFormatPr defaultColWidth="10" defaultRowHeight="14"/>
  <cols>
    <col min="1" max="1" customWidth="true" width="1.5" collapsed="true"/>
    <col min="2" max="2" customWidth="true" width="11.9140625" collapsed="true"/>
    <col min="3" max="3" customWidth="true" width="30.75" collapsed="true"/>
    <col min="4" max="6" customWidth="true" width="13.0" collapsed="true"/>
    <col min="7" max="9" customWidth="true" width="12.33203125" collapsed="true"/>
    <col min="10" max="10" customWidth="true" width="10.25" collapsed="true"/>
    <col min="11" max="13" customWidth="true" width="12.33203125" collapsed="true"/>
    <col min="14" max="15" customWidth="true" width="10.25" collapsed="true"/>
    <col min="16" max="20" customWidth="true" width="12.33203125" collapsed="true"/>
    <col min="21" max="21" customWidth="true" width="1.5" collapsed="true"/>
    <col min="22" max="23" customWidth="true" width="9.75" collapsed="true"/>
  </cols>
  <sheetData>
    <row r="1" spans="1:21" ht="16.25" customHeight="1">
      <c r="A1" s="5"/>
      <c r="B1" s="93"/>
      <c r="C1" s="93"/>
      <c r="D1" s="7"/>
      <c r="E1" s="7"/>
      <c r="F1" s="94"/>
      <c r="G1" s="94"/>
      <c r="H1" s="94"/>
      <c r="I1" s="94"/>
      <c r="J1" s="22"/>
      <c r="K1" s="22"/>
      <c r="L1" s="22"/>
      <c r="M1" s="22"/>
      <c r="N1" s="22"/>
      <c r="O1" s="7"/>
      <c r="P1" s="94"/>
      <c r="Q1" s="94"/>
      <c r="R1" s="94"/>
      <c r="S1" s="94"/>
      <c r="T1" s="94"/>
      <c r="U1" s="23"/>
    </row>
    <row r="2" spans="1:21" ht="22.75" customHeight="1">
      <c r="A2" s="8"/>
      <c r="B2" s="89" t="s">
        <v>115</v>
      </c>
      <c r="C2" s="89"/>
      <c r="D2" s="89"/>
      <c r="E2" s="89"/>
      <c r="F2" s="89"/>
      <c r="G2" s="89"/>
      <c r="H2" s="89"/>
      <c r="I2" s="89"/>
      <c r="J2" s="89"/>
      <c r="K2" s="89"/>
      <c r="L2" s="89"/>
      <c r="M2" s="89"/>
      <c r="N2" s="89"/>
      <c r="O2" s="89"/>
      <c r="P2" s="89"/>
      <c r="Q2" s="89"/>
      <c r="R2" s="89"/>
      <c r="S2" s="89"/>
      <c r="T2" s="89"/>
      <c r="U2" s="24"/>
    </row>
    <row r="3" spans="1:21" ht="19.5" customHeight="1">
      <c r="A3" s="8"/>
      <c r="B3" s="90"/>
      <c r="C3" s="90"/>
      <c r="D3" s="25"/>
      <c r="E3" s="25"/>
      <c r="F3" s="95"/>
      <c r="G3" s="95"/>
      <c r="H3" s="95"/>
      <c r="I3" s="95"/>
      <c r="J3" s="26"/>
      <c r="K3" s="26"/>
      <c r="L3" s="26"/>
      <c r="M3" s="26"/>
      <c r="N3" s="26"/>
      <c r="O3" s="96" t="s">
        <v>66</v>
      </c>
      <c r="P3" s="96"/>
      <c r="Q3" s="96"/>
      <c r="R3" s="96"/>
      <c r="S3" s="96"/>
      <c r="T3" s="96"/>
      <c r="U3" s="27"/>
    </row>
    <row r="4" spans="1:21" ht="23" customHeight="1">
      <c r="A4" s="12"/>
      <c r="B4" s="97" t="s">
        <v>116</v>
      </c>
      <c r="C4" s="98" t="s">
        <v>1</v>
      </c>
      <c r="D4" s="98" t="s">
        <v>117</v>
      </c>
      <c r="E4" s="98" t="s">
        <v>118</v>
      </c>
      <c r="F4" s="98"/>
      <c r="G4" s="98"/>
      <c r="H4" s="98"/>
      <c r="I4" s="98"/>
      <c r="J4" s="98"/>
      <c r="K4" s="98"/>
      <c r="L4" s="98"/>
      <c r="M4" s="98"/>
      <c r="N4" s="98"/>
      <c r="O4" s="98" t="s">
        <v>531</v>
      </c>
      <c r="P4" s="98"/>
      <c r="Q4" s="98"/>
      <c r="R4" s="98"/>
      <c r="S4" s="98"/>
      <c r="T4" s="98"/>
      <c r="U4" s="14"/>
    </row>
    <row r="5" spans="1:21" ht="34.5" customHeight="1">
      <c r="A5" s="14"/>
      <c r="B5" s="97"/>
      <c r="C5" s="98"/>
      <c r="D5" s="98"/>
      <c r="E5" s="29" t="s">
        <v>119</v>
      </c>
      <c r="F5" s="28" t="s">
        <v>120</v>
      </c>
      <c r="G5" s="28" t="s">
        <v>121</v>
      </c>
      <c r="H5" s="28" t="s">
        <v>122</v>
      </c>
      <c r="I5" s="28" t="s">
        <v>123</v>
      </c>
      <c r="J5" s="28" t="s">
        <v>124</v>
      </c>
      <c r="K5" s="28" t="s">
        <v>125</v>
      </c>
      <c r="L5" s="28" t="s">
        <v>126</v>
      </c>
      <c r="M5" s="28" t="s">
        <v>127</v>
      </c>
      <c r="N5" s="28" t="s">
        <v>128</v>
      </c>
      <c r="O5" s="29" t="s">
        <v>119</v>
      </c>
      <c r="P5" s="28" t="s">
        <v>120</v>
      </c>
      <c r="Q5" s="28" t="s">
        <v>121</v>
      </c>
      <c r="R5" s="28" t="s">
        <v>122</v>
      </c>
      <c r="S5" s="28" t="s">
        <v>123</v>
      </c>
      <c r="T5" s="28" t="s">
        <v>129</v>
      </c>
      <c r="U5" s="14"/>
    </row>
    <row r="6" spans="1:21" ht="16.5" customHeight="1">
      <c r="A6" s="8"/>
      <c r="B6" s="30" t="s">
        <v>131</v>
      </c>
      <c r="C6" s="30" t="s">
        <v>132</v>
      </c>
      <c r="D6" s="114">
        <v>10062.416786</v>
      </c>
      <c r="E6" s="114">
        <v>10062.416786</v>
      </c>
      <c r="F6" s="114">
        <v>10062.416786</v>
      </c>
      <c r="G6" s="31"/>
      <c r="H6" s="31"/>
      <c r="I6" s="31"/>
      <c r="J6" s="31"/>
      <c r="K6" s="31"/>
      <c r="L6" s="31"/>
      <c r="M6" s="31"/>
      <c r="N6" s="31"/>
      <c r="O6" s="31"/>
      <c r="P6" s="31"/>
      <c r="Q6" s="31"/>
      <c r="R6" s="31"/>
      <c r="S6" s="31"/>
      <c r="T6" s="31"/>
      <c r="U6" s="9"/>
    </row>
    <row r="7" spans="1:21" ht="9.75" customHeight="1">
      <c r="A7" s="19"/>
      <c r="B7" s="20"/>
      <c r="C7" s="20"/>
      <c r="D7" s="20"/>
      <c r="E7" s="20"/>
      <c r="F7" s="20"/>
      <c r="G7" s="20"/>
      <c r="H7" s="20"/>
      <c r="I7" s="20"/>
      <c r="J7" s="20"/>
      <c r="K7" s="20"/>
      <c r="L7" s="20"/>
      <c r="M7" s="20"/>
      <c r="N7" s="20"/>
      <c r="O7" s="20"/>
      <c r="P7" s="20"/>
      <c r="Q7" s="20"/>
      <c r="R7" s="20"/>
      <c r="S7" s="20"/>
      <c r="T7" s="20"/>
      <c r="U7" s="36"/>
    </row>
  </sheetData>
  <sheetCalcPr fullCalcOnLoad="true"/>
  <mergeCells count="12">
    <mergeCell ref="B4:B5"/>
    <mergeCell ref="C4:C5"/>
    <mergeCell ref="D4:D5"/>
    <mergeCell ref="E4:N4"/>
    <mergeCell ref="O4:T4"/>
    <mergeCell ref="B1:C1"/>
    <mergeCell ref="F1:I1"/>
    <mergeCell ref="P1:T1"/>
    <mergeCell ref="B2:T2"/>
    <mergeCell ref="B3:C3"/>
    <mergeCell ref="F3:I3"/>
    <mergeCell ref="O3:T3"/>
  </mergeCells>
  <phoneticPr fontId="16" type="noConversion"/>
  <printOptions horizontalCentered="1"/>
  <pageMargins left="0.70800000429153442" right="0.70800000429153442" top="1.062000036239624" bottom="0.86599999666213989"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7"/>
  <sheetViews>
    <sheetView workbookViewId="0" tabSelected="false">
      <pane ySplit="5" topLeftCell="A6" activePane="bottomLeft" state="frozen"/>
      <selection pane="bottomLeft" activeCell="E37" sqref="E37"/>
    </sheetView>
  </sheetViews>
  <sheetFormatPr defaultColWidth="10" defaultRowHeight="14"/>
  <cols>
    <col min="1" max="1" customWidth="true" width="1.5" collapsed="true"/>
    <col min="2" max="4" customWidth="true" width="30.75" collapsed="true"/>
    <col min="5" max="5" customWidth="true" width="13.0" collapsed="true"/>
    <col min="6" max="10" customWidth="true" width="12.33203125" collapsed="true"/>
    <col min="11" max="11" customWidth="true" width="1.5" collapsed="true"/>
    <col min="12" max="14" customWidth="true" width="9.75" collapsed="true"/>
  </cols>
  <sheetData>
    <row r="1" spans="1:11" ht="16.399999999999999" customHeight="1">
      <c r="A1" s="5"/>
      <c r="B1" s="7"/>
      <c r="C1" s="22"/>
      <c r="D1" s="22"/>
      <c r="E1" s="37"/>
      <c r="F1" s="37"/>
      <c r="G1" s="37"/>
      <c r="H1" s="37"/>
      <c r="I1" s="37"/>
      <c r="J1" s="37"/>
      <c r="K1" s="5"/>
    </row>
    <row r="2" spans="1:11" ht="22.75" customHeight="1">
      <c r="A2" s="8"/>
      <c r="B2" s="89" t="s">
        <v>134</v>
      </c>
      <c r="C2" s="89"/>
      <c r="D2" s="89"/>
      <c r="E2" s="89"/>
      <c r="F2" s="89"/>
      <c r="G2" s="89"/>
      <c r="H2" s="89"/>
      <c r="I2" s="89"/>
      <c r="J2" s="89"/>
      <c r="K2" s="8"/>
    </row>
    <row r="3" spans="1:11" ht="19.5" customHeight="1">
      <c r="A3" s="8"/>
      <c r="B3" s="90"/>
      <c r="C3" s="90"/>
      <c r="D3" s="26"/>
      <c r="E3" s="10"/>
      <c r="F3" s="38"/>
      <c r="G3" s="38"/>
      <c r="H3" s="38"/>
      <c r="I3" s="38"/>
      <c r="J3" s="11" t="s">
        <v>66</v>
      </c>
      <c r="K3" s="8"/>
    </row>
    <row r="4" spans="1:11" ht="23" customHeight="1">
      <c r="A4" s="14"/>
      <c r="B4" s="98" t="s">
        <v>135</v>
      </c>
      <c r="C4" s="98" t="s">
        <v>136</v>
      </c>
      <c r="D4" s="98" t="s">
        <v>137</v>
      </c>
      <c r="E4" s="98" t="s">
        <v>117</v>
      </c>
      <c r="F4" s="98" t="s">
        <v>138</v>
      </c>
      <c r="G4" s="98" t="s">
        <v>139</v>
      </c>
      <c r="H4" s="98" t="s">
        <v>140</v>
      </c>
      <c r="I4" s="98"/>
      <c r="J4" s="98"/>
      <c r="K4" s="14"/>
    </row>
    <row r="5" spans="1:11" ht="34.5" customHeight="1">
      <c r="A5" s="14"/>
      <c r="B5" s="98"/>
      <c r="C5" s="98"/>
      <c r="D5" s="98"/>
      <c r="E5" s="98"/>
      <c r="F5" s="98"/>
      <c r="G5" s="98"/>
      <c r="H5" s="28" t="s">
        <v>141</v>
      </c>
      <c r="I5" s="28" t="s">
        <v>142</v>
      </c>
      <c r="J5" s="28" t="s">
        <v>143</v>
      </c>
      <c r="K5" s="39"/>
    </row>
    <row r="6" spans="1:11" ht="16.5" customHeight="1">
      <c r="A6" s="99"/>
      <c r="B6" s="40" t="s">
        <v>144</v>
      </c>
      <c r="C6" s="40" t="s">
        <v>145</v>
      </c>
      <c r="D6" s="40" t="s">
        <v>146</v>
      </c>
      <c r="E6" s="116">
        <v>1170.6564000000001</v>
      </c>
      <c r="F6" s="116">
        <v>1170.6564000000001</v>
      </c>
      <c r="G6" s="116"/>
      <c r="H6" s="41"/>
      <c r="I6" s="41"/>
      <c r="J6" s="41"/>
      <c r="K6" s="42"/>
    </row>
    <row r="7" spans="1:11" ht="16.5" customHeight="1">
      <c r="A7" s="99"/>
      <c r="B7" s="40" t="s">
        <v>144</v>
      </c>
      <c r="C7" s="40" t="s">
        <v>145</v>
      </c>
      <c r="D7" s="40" t="s">
        <v>148</v>
      </c>
      <c r="E7" s="116">
        <v>1139.2947999999999</v>
      </c>
      <c r="F7" s="116">
        <v>1139.2947999999999</v>
      </c>
      <c r="G7" s="116"/>
      <c r="H7" s="41"/>
      <c r="I7" s="41"/>
      <c r="J7" s="41"/>
      <c r="K7" s="42"/>
    </row>
    <row r="8" spans="1:11" ht="16.5" customHeight="1">
      <c r="A8" s="99"/>
      <c r="B8" s="40" t="s">
        <v>144</v>
      </c>
      <c r="C8" s="40" t="s">
        <v>145</v>
      </c>
      <c r="D8" s="40" t="s">
        <v>150</v>
      </c>
      <c r="E8" s="116">
        <v>3605.9584</v>
      </c>
      <c r="F8" s="116">
        <v>3605.9584</v>
      </c>
      <c r="G8" s="116"/>
      <c r="H8" s="41"/>
      <c r="I8" s="41"/>
      <c r="J8" s="41"/>
      <c r="K8" s="42"/>
    </row>
    <row r="9" spans="1:11" ht="16.5" customHeight="1">
      <c r="A9" s="99"/>
      <c r="B9" s="40" t="s">
        <v>144</v>
      </c>
      <c r="C9" s="40" t="s">
        <v>145</v>
      </c>
      <c r="D9" s="40" t="s">
        <v>152</v>
      </c>
      <c r="E9" s="116">
        <v>46.090454000000001</v>
      </c>
      <c r="F9" s="116">
        <v>46.090454000000001</v>
      </c>
      <c r="G9" s="116"/>
      <c r="H9" s="41"/>
      <c r="I9" s="41"/>
      <c r="J9" s="41"/>
      <c r="K9" s="42"/>
    </row>
    <row r="10" spans="1:11" ht="16.5" customHeight="1">
      <c r="A10" s="99"/>
      <c r="B10" s="40" t="s">
        <v>144</v>
      </c>
      <c r="C10" s="40" t="s">
        <v>145</v>
      </c>
      <c r="D10" s="40" t="s">
        <v>154</v>
      </c>
      <c r="E10" s="116">
        <v>614.53939200000002</v>
      </c>
      <c r="F10" s="116">
        <v>614.53939200000002</v>
      </c>
      <c r="G10" s="116"/>
      <c r="H10" s="41"/>
      <c r="I10" s="41"/>
      <c r="J10" s="41"/>
      <c r="K10" s="42"/>
    </row>
    <row r="11" spans="1:11" ht="16.5" customHeight="1">
      <c r="A11" s="99"/>
      <c r="B11" s="40" t="s">
        <v>144</v>
      </c>
      <c r="C11" s="40" t="s">
        <v>156</v>
      </c>
      <c r="D11" s="40" t="s">
        <v>157</v>
      </c>
      <c r="E11" s="116">
        <v>146.47999999999999</v>
      </c>
      <c r="F11" s="116">
        <v>146.47999999999999</v>
      </c>
      <c r="G11" s="116"/>
      <c r="H11" s="41"/>
      <c r="I11" s="41"/>
      <c r="J11" s="41"/>
      <c r="K11" s="42"/>
    </row>
    <row r="12" spans="1:11" ht="16.5" customHeight="1">
      <c r="A12" s="99"/>
      <c r="B12" s="40" t="s">
        <v>144</v>
      </c>
      <c r="C12" s="40" t="s">
        <v>156</v>
      </c>
      <c r="D12" s="40" t="s">
        <v>159</v>
      </c>
      <c r="E12" s="116">
        <v>0.1</v>
      </c>
      <c r="F12" s="116">
        <v>0.1</v>
      </c>
      <c r="G12" s="116"/>
      <c r="H12" s="41"/>
      <c r="I12" s="41"/>
      <c r="J12" s="41"/>
      <c r="K12" s="42"/>
    </row>
    <row r="13" spans="1:11" ht="16.5" customHeight="1">
      <c r="A13" s="99"/>
      <c r="B13" s="40" t="s">
        <v>144</v>
      </c>
      <c r="C13" s="40" t="s">
        <v>156</v>
      </c>
      <c r="D13" s="40" t="s">
        <v>161</v>
      </c>
      <c r="E13" s="116">
        <v>24</v>
      </c>
      <c r="F13" s="116">
        <v>24</v>
      </c>
      <c r="G13" s="116"/>
      <c r="H13" s="41"/>
      <c r="I13" s="41"/>
      <c r="J13" s="41"/>
      <c r="K13" s="42"/>
    </row>
    <row r="14" spans="1:11" ht="16.5" customHeight="1">
      <c r="A14" s="99"/>
      <c r="B14" s="40" t="s">
        <v>144</v>
      </c>
      <c r="C14" s="40" t="s">
        <v>156</v>
      </c>
      <c r="D14" s="40" t="s">
        <v>163</v>
      </c>
      <c r="E14" s="116">
        <v>70</v>
      </c>
      <c r="F14" s="116">
        <v>70</v>
      </c>
      <c r="G14" s="116"/>
      <c r="H14" s="41"/>
      <c r="I14" s="41"/>
      <c r="J14" s="41"/>
      <c r="K14" s="42"/>
    </row>
    <row r="15" spans="1:11" ht="16.5" customHeight="1">
      <c r="A15" s="99"/>
      <c r="B15" s="40" t="s">
        <v>144</v>
      </c>
      <c r="C15" s="40" t="s">
        <v>156</v>
      </c>
      <c r="D15" s="40" t="s">
        <v>165</v>
      </c>
      <c r="E15" s="116">
        <v>3.1303999999999998</v>
      </c>
      <c r="F15" s="116">
        <v>3.1303999999999998</v>
      </c>
      <c r="G15" s="116"/>
      <c r="H15" s="41"/>
      <c r="I15" s="41"/>
      <c r="J15" s="41"/>
      <c r="K15" s="42"/>
    </row>
    <row r="16" spans="1:11" ht="16.5" customHeight="1">
      <c r="A16" s="99"/>
      <c r="B16" s="40" t="s">
        <v>144</v>
      </c>
      <c r="C16" s="40" t="s">
        <v>156</v>
      </c>
      <c r="D16" s="40" t="s">
        <v>167</v>
      </c>
      <c r="E16" s="116">
        <v>191.0427</v>
      </c>
      <c r="F16" s="116">
        <v>191.0427</v>
      </c>
      <c r="G16" s="116"/>
      <c r="H16" s="41"/>
      <c r="I16" s="41"/>
      <c r="J16" s="41"/>
      <c r="K16" s="42"/>
    </row>
    <row r="17" spans="1:11" ht="16.5" customHeight="1">
      <c r="A17" s="99"/>
      <c r="B17" s="40" t="s">
        <v>144</v>
      </c>
      <c r="C17" s="40" t="s">
        <v>156</v>
      </c>
      <c r="D17" s="40" t="s">
        <v>169</v>
      </c>
      <c r="E17" s="116">
        <v>244.37379999999999</v>
      </c>
      <c r="F17" s="116">
        <v>111.6238</v>
      </c>
      <c r="G17" s="116">
        <v>132.75</v>
      </c>
      <c r="H17" s="41"/>
      <c r="I17" s="41"/>
      <c r="J17" s="41"/>
      <c r="K17" s="42"/>
    </row>
    <row r="18" spans="1:11" ht="16.5" customHeight="1">
      <c r="A18" s="99"/>
      <c r="B18" s="40" t="s">
        <v>144</v>
      </c>
      <c r="C18" s="40" t="s">
        <v>156</v>
      </c>
      <c r="D18" s="40" t="s">
        <v>172</v>
      </c>
      <c r="E18" s="116">
        <v>3</v>
      </c>
      <c r="F18" s="116">
        <v>3</v>
      </c>
      <c r="G18" s="116"/>
      <c r="H18" s="41"/>
      <c r="I18" s="41"/>
      <c r="J18" s="41"/>
      <c r="K18" s="42"/>
    </row>
    <row r="19" spans="1:11" ht="16.5" customHeight="1">
      <c r="A19" s="99"/>
      <c r="B19" s="40" t="s">
        <v>144</v>
      </c>
      <c r="C19" s="40" t="s">
        <v>156</v>
      </c>
      <c r="D19" s="40" t="s">
        <v>174</v>
      </c>
      <c r="E19" s="116">
        <v>135.2861</v>
      </c>
      <c r="F19" s="116">
        <v>135.2861</v>
      </c>
      <c r="G19" s="116"/>
      <c r="H19" s="41"/>
      <c r="I19" s="41"/>
      <c r="J19" s="41"/>
      <c r="K19" s="42"/>
    </row>
    <row r="20" spans="1:11" ht="16.5" customHeight="1">
      <c r="A20" s="99"/>
      <c r="B20" s="40" t="s">
        <v>144</v>
      </c>
      <c r="C20" s="40" t="s">
        <v>156</v>
      </c>
      <c r="D20" s="40" t="s">
        <v>176</v>
      </c>
      <c r="E20" s="116">
        <v>26.7</v>
      </c>
      <c r="F20" s="116">
        <v>26.7</v>
      </c>
      <c r="G20" s="116"/>
      <c r="H20" s="41"/>
      <c r="I20" s="41"/>
      <c r="J20" s="41"/>
      <c r="K20" s="42"/>
    </row>
    <row r="21" spans="1:11" ht="16.5" customHeight="1">
      <c r="A21" s="99"/>
      <c r="B21" s="40" t="s">
        <v>144</v>
      </c>
      <c r="C21" s="40" t="s">
        <v>156</v>
      </c>
      <c r="D21" s="40" t="s">
        <v>178</v>
      </c>
      <c r="E21" s="116">
        <v>42.44</v>
      </c>
      <c r="F21" s="116">
        <v>35</v>
      </c>
      <c r="G21" s="116">
        <v>7.44</v>
      </c>
      <c r="H21" s="41"/>
      <c r="I21" s="41"/>
      <c r="J21" s="41"/>
      <c r="K21" s="42"/>
    </row>
    <row r="22" spans="1:11" ht="16.5" customHeight="1">
      <c r="A22" s="99"/>
      <c r="B22" s="40" t="s">
        <v>144</v>
      </c>
      <c r="C22" s="40" t="s">
        <v>156</v>
      </c>
      <c r="D22" s="40" t="s">
        <v>181</v>
      </c>
      <c r="E22" s="116">
        <v>5.2813999999999997</v>
      </c>
      <c r="F22" s="116">
        <v>5</v>
      </c>
      <c r="G22" s="116">
        <v>0.28139999999999998</v>
      </c>
      <c r="H22" s="41"/>
      <c r="I22" s="41"/>
      <c r="J22" s="41"/>
      <c r="K22" s="42"/>
    </row>
    <row r="23" spans="1:11" ht="16.5" customHeight="1">
      <c r="A23" s="99"/>
      <c r="B23" s="40" t="s">
        <v>144</v>
      </c>
      <c r="C23" s="40" t="s">
        <v>156</v>
      </c>
      <c r="D23" s="40" t="s">
        <v>184</v>
      </c>
      <c r="E23" s="116">
        <f>200.85972+0.295914</f>
        <v>201.15563400000002</v>
      </c>
      <c r="F23" s="116"/>
      <c r="G23" s="116">
        <v>201.15563400000002</v>
      </c>
      <c r="H23" s="41"/>
      <c r="I23" s="41"/>
      <c r="J23" s="41"/>
      <c r="K23" s="42"/>
    </row>
    <row r="24" spans="1:11" ht="16.5" customHeight="1">
      <c r="A24" s="99"/>
      <c r="B24" s="40" t="s">
        <v>144</v>
      </c>
      <c r="C24" s="40" t="s">
        <v>156</v>
      </c>
      <c r="D24" s="40" t="s">
        <v>185</v>
      </c>
      <c r="E24" s="116">
        <v>107.897232</v>
      </c>
      <c r="F24" s="116">
        <v>107.897232</v>
      </c>
      <c r="G24" s="116"/>
      <c r="H24" s="41"/>
      <c r="I24" s="41"/>
      <c r="J24" s="41"/>
      <c r="K24" s="42"/>
    </row>
    <row r="25" spans="1:11" ht="16.5" customHeight="1">
      <c r="A25" s="99"/>
      <c r="B25" s="40" t="s">
        <v>144</v>
      </c>
      <c r="C25" s="40" t="s">
        <v>156</v>
      </c>
      <c r="D25" s="40" t="s">
        <v>187</v>
      </c>
      <c r="E25" s="116">
        <v>96.271000000000001</v>
      </c>
      <c r="F25" s="116">
        <v>96.271000000000001</v>
      </c>
      <c r="G25" s="116"/>
      <c r="H25" s="41"/>
      <c r="I25" s="41"/>
      <c r="J25" s="41"/>
      <c r="K25" s="42"/>
    </row>
    <row r="26" spans="1:11" ht="16.5" customHeight="1">
      <c r="A26" s="99"/>
      <c r="B26" s="40" t="s">
        <v>144</v>
      </c>
      <c r="C26" s="40" t="s">
        <v>156</v>
      </c>
      <c r="D26" s="40" t="s">
        <v>189</v>
      </c>
      <c r="E26" s="116">
        <v>1.5</v>
      </c>
      <c r="F26" s="116">
        <v>1.5</v>
      </c>
      <c r="G26" s="116"/>
      <c r="H26" s="41"/>
      <c r="I26" s="41"/>
      <c r="J26" s="41"/>
      <c r="K26" s="42"/>
    </row>
    <row r="27" spans="1:11" ht="16.5" customHeight="1">
      <c r="A27" s="99"/>
      <c r="B27" s="40" t="s">
        <v>144</v>
      </c>
      <c r="C27" s="40" t="s">
        <v>156</v>
      </c>
      <c r="D27" s="40" t="s">
        <v>191</v>
      </c>
      <c r="E27" s="116">
        <v>325.43650000000002</v>
      </c>
      <c r="F27" s="116">
        <v>317.81599999999997</v>
      </c>
      <c r="G27" s="116">
        <v>7.6204999999999998</v>
      </c>
      <c r="H27" s="41"/>
      <c r="I27" s="41"/>
      <c r="J27" s="41"/>
      <c r="K27" s="42"/>
    </row>
    <row r="28" spans="1:11" ht="16.5" customHeight="1">
      <c r="A28" s="99"/>
      <c r="B28" s="40" t="s">
        <v>144</v>
      </c>
      <c r="C28" s="40" t="s">
        <v>193</v>
      </c>
      <c r="D28" s="40" t="s">
        <v>194</v>
      </c>
      <c r="E28" s="116">
        <v>21.982624999999999</v>
      </c>
      <c r="F28" s="116"/>
      <c r="G28" s="116">
        <v>21.982624999999999</v>
      </c>
      <c r="H28" s="41"/>
      <c r="I28" s="41"/>
      <c r="J28" s="41"/>
      <c r="K28" s="42"/>
    </row>
    <row r="29" spans="1:11" ht="16.5" customHeight="1">
      <c r="A29" s="99"/>
      <c r="B29" s="40" t="s">
        <v>196</v>
      </c>
      <c r="C29" s="40" t="s">
        <v>145</v>
      </c>
      <c r="D29" s="40" t="s">
        <v>197</v>
      </c>
      <c r="E29" s="116">
        <v>365.66748799999999</v>
      </c>
      <c r="F29" s="116">
        <v>365.66748799999999</v>
      </c>
      <c r="G29" s="116"/>
      <c r="H29" s="41"/>
      <c r="I29" s="41"/>
      <c r="J29" s="41"/>
      <c r="K29" s="42"/>
    </row>
    <row r="30" spans="1:11" ht="16.5" customHeight="1">
      <c r="A30" s="99"/>
      <c r="B30" s="40" t="s">
        <v>199</v>
      </c>
      <c r="C30" s="40" t="s">
        <v>156</v>
      </c>
      <c r="D30" s="40" t="s">
        <v>191</v>
      </c>
      <c r="E30" s="116">
        <v>3.774</v>
      </c>
      <c r="F30" s="116">
        <v>3.774</v>
      </c>
      <c r="G30" s="116"/>
      <c r="H30" s="41"/>
      <c r="I30" s="41"/>
      <c r="J30" s="41"/>
      <c r="K30" s="42"/>
    </row>
    <row r="31" spans="1:11" ht="16.5" customHeight="1">
      <c r="A31" s="99"/>
      <c r="B31" s="40" t="s">
        <v>199</v>
      </c>
      <c r="C31" s="40" t="s">
        <v>200</v>
      </c>
      <c r="D31" s="40" t="s">
        <v>201</v>
      </c>
      <c r="E31" s="116">
        <v>1.26</v>
      </c>
      <c r="F31" s="116">
        <v>1.26</v>
      </c>
      <c r="G31" s="116"/>
      <c r="H31" s="41"/>
      <c r="I31" s="41"/>
      <c r="J31" s="41"/>
      <c r="K31" s="42"/>
    </row>
    <row r="32" spans="1:11" ht="16.5" customHeight="1">
      <c r="A32" s="99"/>
      <c r="B32" s="40" t="s">
        <v>199</v>
      </c>
      <c r="C32" s="40" t="s">
        <v>200</v>
      </c>
      <c r="D32" s="40" t="s">
        <v>203</v>
      </c>
      <c r="E32" s="116">
        <v>0.8</v>
      </c>
      <c r="F32" s="116">
        <v>0.8</v>
      </c>
      <c r="G32" s="116"/>
      <c r="H32" s="41"/>
      <c r="I32" s="41"/>
      <c r="J32" s="41"/>
      <c r="K32" s="42"/>
    </row>
    <row r="33" spans="1:11" ht="16.5" customHeight="1">
      <c r="A33" s="99"/>
      <c r="B33" s="40" t="s">
        <v>199</v>
      </c>
      <c r="C33" s="40" t="s">
        <v>205</v>
      </c>
      <c r="D33" s="40" t="s">
        <v>206</v>
      </c>
      <c r="E33" s="116">
        <v>81.454800000000006</v>
      </c>
      <c r="F33" s="116">
        <v>81.454800000000006</v>
      </c>
      <c r="G33" s="116"/>
      <c r="H33" s="41"/>
      <c r="I33" s="41"/>
      <c r="J33" s="41"/>
      <c r="K33" s="42"/>
    </row>
    <row r="34" spans="1:11" ht="25" customHeight="1">
      <c r="A34" s="99"/>
      <c r="B34" s="40" t="s">
        <v>208</v>
      </c>
      <c r="C34" s="40" t="s">
        <v>145</v>
      </c>
      <c r="D34" s="40" t="s">
        <v>209</v>
      </c>
      <c r="E34" s="116">
        <v>731.33497599999998</v>
      </c>
      <c r="F34" s="116">
        <v>731.33497599999998</v>
      </c>
      <c r="G34" s="116"/>
      <c r="H34" s="41"/>
      <c r="I34" s="41"/>
      <c r="J34" s="41"/>
      <c r="K34" s="42"/>
    </row>
    <row r="35" spans="1:11" ht="16.5" customHeight="1">
      <c r="A35" s="99"/>
      <c r="B35" s="40" t="s">
        <v>211</v>
      </c>
      <c r="C35" s="40" t="s">
        <v>145</v>
      </c>
      <c r="D35" s="40" t="s">
        <v>212</v>
      </c>
      <c r="E35" s="116">
        <v>655.50868500000001</v>
      </c>
      <c r="F35" s="116">
        <v>655.50868500000001</v>
      </c>
      <c r="G35" s="116"/>
      <c r="H35" s="41"/>
      <c r="I35" s="41"/>
      <c r="J35" s="41"/>
      <c r="K35" s="42"/>
    </row>
    <row r="36" spans="1:11" ht="16.25" customHeight="1">
      <c r="A36" s="8"/>
      <c r="B36" s="33" t="s">
        <v>133</v>
      </c>
      <c r="C36" s="33"/>
      <c r="D36" s="33"/>
      <c r="E36" s="115">
        <v>10062.416785999998</v>
      </c>
      <c r="F36" s="117">
        <v>9691.1866269999991</v>
      </c>
      <c r="G36" s="117">
        <v>371.23015899999996</v>
      </c>
      <c r="H36" s="34"/>
      <c r="I36" s="34"/>
      <c r="J36" s="34"/>
      <c r="K36" s="32"/>
    </row>
    <row r="37" spans="1:11" ht="9.75" customHeight="1">
      <c r="A37" s="19"/>
      <c r="B37" s="20"/>
      <c r="C37" s="20"/>
      <c r="D37" s="20"/>
      <c r="E37" s="118"/>
      <c r="F37" s="43"/>
      <c r="G37" s="43"/>
      <c r="H37" s="20"/>
      <c r="I37" s="43"/>
      <c r="J37" s="43"/>
      <c r="K37" s="19"/>
    </row>
  </sheetData>
  <mergeCells count="10">
    <mergeCell ref="A6:A35"/>
    <mergeCell ref="B2:J2"/>
    <mergeCell ref="B3:C3"/>
    <mergeCell ref="B4:B5"/>
    <mergeCell ref="C4:C5"/>
    <mergeCell ref="D4:D5"/>
    <mergeCell ref="E4:E5"/>
    <mergeCell ref="F4:F5"/>
    <mergeCell ref="G4:G5"/>
    <mergeCell ref="H4:J4"/>
  </mergeCells>
  <phoneticPr fontId="16" type="noConversion"/>
  <printOptions horizontalCentered="1"/>
  <pageMargins left="0.70800000429153442" right="0.70800000429153442" top="1.062000036239624" bottom="0.86599999666213989"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7"/>
  <sheetViews>
    <sheetView workbookViewId="0" tabSelected="false">
      <pane ySplit="5" topLeftCell="A6" activePane="bottomLeft" state="frozen"/>
      <selection pane="bottomLeft" activeCell="H16" sqref="H16"/>
    </sheetView>
  </sheetViews>
  <sheetFormatPr defaultColWidth="10" defaultRowHeight="14"/>
  <cols>
    <col min="1" max="1" customWidth="true" width="1.5" collapsed="true"/>
    <col min="2" max="2" customWidth="true" width="28.1640625" collapsed="true"/>
    <col min="3" max="3" customWidth="true" width="15.4140625" collapsed="true"/>
    <col min="4" max="4" customWidth="true" width="35.9140625" collapsed="true"/>
    <col min="5" max="7" customWidth="true" width="28.1640625" collapsed="true"/>
    <col min="8" max="16" customWidth="true" width="12.33203125" collapsed="true"/>
    <col min="17" max="17" customWidth="true" width="1.5" collapsed="true"/>
    <col min="18" max="22" customWidth="true" width="9.75" collapsed="true"/>
  </cols>
  <sheetData>
    <row r="1" spans="1:17" ht="16.399999999999999" customHeight="1">
      <c r="A1" s="44"/>
      <c r="B1" s="45"/>
      <c r="C1" s="22"/>
      <c r="D1" s="22"/>
      <c r="E1" s="22"/>
      <c r="F1" s="22"/>
      <c r="G1" s="22"/>
      <c r="H1" s="37"/>
      <c r="I1" s="37"/>
      <c r="J1" s="37"/>
      <c r="K1" s="37" t="s">
        <v>0</v>
      </c>
      <c r="L1" s="37"/>
      <c r="M1" s="37"/>
      <c r="N1" s="37"/>
      <c r="O1" s="37"/>
      <c r="P1" s="37"/>
      <c r="Q1" s="23"/>
    </row>
    <row r="2" spans="1:17" ht="22.75" customHeight="1">
      <c r="A2" s="9"/>
      <c r="B2" s="89" t="s">
        <v>214</v>
      </c>
      <c r="C2" s="89"/>
      <c r="D2" s="89"/>
      <c r="E2" s="89"/>
      <c r="F2" s="89"/>
      <c r="G2" s="89"/>
      <c r="H2" s="89"/>
      <c r="I2" s="89"/>
      <c r="J2" s="89"/>
      <c r="K2" s="89"/>
      <c r="L2" s="89"/>
      <c r="M2" s="89"/>
      <c r="N2" s="89"/>
      <c r="O2" s="89"/>
      <c r="P2" s="89"/>
      <c r="Q2" s="24"/>
    </row>
    <row r="3" spans="1:17" ht="19.5" customHeight="1">
      <c r="A3" s="9"/>
      <c r="B3" s="90"/>
      <c r="C3" s="90"/>
      <c r="D3" s="90"/>
      <c r="E3" s="26"/>
      <c r="F3" s="26"/>
      <c r="G3" s="26"/>
      <c r="H3" s="25"/>
      <c r="I3" s="25"/>
      <c r="J3" s="25"/>
      <c r="K3" s="25"/>
      <c r="L3" s="25"/>
      <c r="M3" s="25"/>
      <c r="N3" s="25"/>
      <c r="O3" s="100" t="s">
        <v>66</v>
      </c>
      <c r="P3" s="100"/>
      <c r="Q3" s="27"/>
    </row>
    <row r="4" spans="1:17" ht="23" customHeight="1">
      <c r="A4" s="14"/>
      <c r="B4" s="97" t="s">
        <v>215</v>
      </c>
      <c r="C4" s="97" t="s">
        <v>216</v>
      </c>
      <c r="D4" s="97" t="s">
        <v>217</v>
      </c>
      <c r="E4" s="97" t="s">
        <v>135</v>
      </c>
      <c r="F4" s="97" t="s">
        <v>136</v>
      </c>
      <c r="G4" s="97" t="s">
        <v>137</v>
      </c>
      <c r="H4" s="97" t="s">
        <v>117</v>
      </c>
      <c r="I4" s="97" t="s">
        <v>218</v>
      </c>
      <c r="J4" s="97"/>
      <c r="K4" s="97"/>
      <c r="L4" s="97" t="s">
        <v>219</v>
      </c>
      <c r="M4" s="97"/>
      <c r="N4" s="97"/>
      <c r="O4" s="97" t="s">
        <v>123</v>
      </c>
      <c r="P4" s="97" t="s">
        <v>129</v>
      </c>
      <c r="Q4" s="14"/>
    </row>
    <row r="5" spans="1:17" ht="34.5" customHeight="1">
      <c r="A5" s="14"/>
      <c r="B5" s="97"/>
      <c r="C5" s="97"/>
      <c r="D5" s="97"/>
      <c r="E5" s="97"/>
      <c r="F5" s="97"/>
      <c r="G5" s="97"/>
      <c r="H5" s="97"/>
      <c r="I5" s="28" t="s">
        <v>220</v>
      </c>
      <c r="J5" s="28" t="s">
        <v>221</v>
      </c>
      <c r="K5" s="28" t="s">
        <v>222</v>
      </c>
      <c r="L5" s="28" t="s">
        <v>220</v>
      </c>
      <c r="M5" s="28" t="s">
        <v>221</v>
      </c>
      <c r="N5" s="28" t="s">
        <v>222</v>
      </c>
      <c r="O5" s="97"/>
      <c r="P5" s="97"/>
      <c r="Q5" s="14"/>
    </row>
    <row r="6" spans="1:17" ht="25" customHeight="1">
      <c r="A6" s="101"/>
      <c r="B6" s="30" t="s">
        <v>223</v>
      </c>
      <c r="C6" s="30" t="s">
        <v>224</v>
      </c>
      <c r="D6" s="30" t="s">
        <v>225</v>
      </c>
      <c r="E6" s="30" t="s">
        <v>144</v>
      </c>
      <c r="F6" s="30" t="s">
        <v>156</v>
      </c>
      <c r="G6" s="30" t="s">
        <v>184</v>
      </c>
      <c r="H6" s="122">
        <v>139.971</v>
      </c>
      <c r="I6" s="122">
        <v>139.971</v>
      </c>
      <c r="J6" s="31"/>
      <c r="K6" s="31"/>
      <c r="L6" s="31"/>
      <c r="M6" s="31"/>
      <c r="N6" s="31"/>
      <c r="O6" s="31"/>
      <c r="P6" s="31"/>
      <c r="Q6" s="9"/>
    </row>
    <row r="7" spans="1:17" ht="25" customHeight="1">
      <c r="A7" s="101"/>
      <c r="B7" s="30" t="s">
        <v>223</v>
      </c>
      <c r="C7" s="30" t="s">
        <v>224</v>
      </c>
      <c r="D7" s="30" t="s">
        <v>227</v>
      </c>
      <c r="E7" s="30" t="s">
        <v>144</v>
      </c>
      <c r="F7" s="30" t="s">
        <v>156</v>
      </c>
      <c r="G7" s="30" t="s">
        <v>169</v>
      </c>
      <c r="H7" s="122">
        <v>132.75</v>
      </c>
      <c r="I7" s="122">
        <v>132.75</v>
      </c>
      <c r="J7" s="31"/>
      <c r="K7" s="31"/>
      <c r="L7" s="31"/>
      <c r="M7" s="31"/>
      <c r="N7" s="31"/>
      <c r="O7" s="31"/>
      <c r="P7" s="31"/>
      <c r="Q7" s="9"/>
    </row>
    <row r="8" spans="1:17" ht="25" customHeight="1">
      <c r="A8" s="101"/>
      <c r="B8" s="30" t="s">
        <v>223</v>
      </c>
      <c r="C8" s="30" t="s">
        <v>224</v>
      </c>
      <c r="D8" s="30" t="s">
        <v>228</v>
      </c>
      <c r="E8" s="30" t="s">
        <v>144</v>
      </c>
      <c r="F8" s="30" t="s">
        <v>156</v>
      </c>
      <c r="G8" s="30" t="s">
        <v>191</v>
      </c>
      <c r="H8" s="122">
        <v>7.6204999999999998</v>
      </c>
      <c r="I8" s="122">
        <v>7.6204999999999998</v>
      </c>
      <c r="J8" s="31"/>
      <c r="K8" s="31"/>
      <c r="L8" s="31"/>
      <c r="M8" s="31"/>
      <c r="N8" s="31"/>
      <c r="O8" s="31"/>
      <c r="P8" s="31"/>
      <c r="Q8" s="9"/>
    </row>
    <row r="9" spans="1:17" ht="25" customHeight="1">
      <c r="A9" s="101"/>
      <c r="B9" s="30" t="s">
        <v>223</v>
      </c>
      <c r="C9" s="30" t="s">
        <v>224</v>
      </c>
      <c r="D9" s="30" t="s">
        <v>229</v>
      </c>
      <c r="E9" s="30" t="s">
        <v>144</v>
      </c>
      <c r="F9" s="30" t="s">
        <v>156</v>
      </c>
      <c r="G9" s="30" t="s">
        <v>184</v>
      </c>
      <c r="H9" s="122">
        <v>40.601439999999997</v>
      </c>
      <c r="I9" s="122">
        <v>40.601439999999997</v>
      </c>
      <c r="J9" s="31"/>
      <c r="K9" s="31"/>
      <c r="L9" s="31"/>
      <c r="M9" s="31"/>
      <c r="N9" s="31"/>
      <c r="O9" s="31"/>
      <c r="P9" s="31"/>
      <c r="Q9" s="9"/>
    </row>
    <row r="10" spans="1:17" ht="25" customHeight="1">
      <c r="A10" s="101"/>
      <c r="B10" s="30" t="s">
        <v>223</v>
      </c>
      <c r="C10" s="30" t="s">
        <v>224</v>
      </c>
      <c r="D10" s="30" t="s">
        <v>231</v>
      </c>
      <c r="E10" s="30" t="s">
        <v>144</v>
      </c>
      <c r="F10" s="30" t="s">
        <v>193</v>
      </c>
      <c r="G10" s="30" t="s">
        <v>194</v>
      </c>
      <c r="H10" s="122">
        <v>21.982624999999999</v>
      </c>
      <c r="I10" s="122">
        <v>21.982624999999999</v>
      </c>
      <c r="J10" s="31"/>
      <c r="K10" s="31"/>
      <c r="L10" s="31"/>
      <c r="M10" s="31"/>
      <c r="N10" s="31"/>
      <c r="O10" s="31"/>
      <c r="P10" s="31"/>
      <c r="Q10" s="9"/>
    </row>
    <row r="11" spans="1:17" ht="25" customHeight="1">
      <c r="A11" s="101"/>
      <c r="B11" s="30" t="s">
        <v>223</v>
      </c>
      <c r="C11" s="30" t="s">
        <v>224</v>
      </c>
      <c r="D11" s="30" t="s">
        <v>232</v>
      </c>
      <c r="E11" s="30" t="s">
        <v>144</v>
      </c>
      <c r="F11" s="30" t="s">
        <v>156</v>
      </c>
      <c r="G11" s="30" t="s">
        <v>184</v>
      </c>
      <c r="H11" s="122">
        <v>6.1872800000000003</v>
      </c>
      <c r="I11" s="122">
        <v>6.1872800000000003</v>
      </c>
      <c r="J11" s="31"/>
      <c r="K11" s="31"/>
      <c r="L11" s="31"/>
      <c r="M11" s="31"/>
      <c r="N11" s="31"/>
      <c r="O11" s="31"/>
      <c r="P11" s="31"/>
      <c r="Q11" s="9"/>
    </row>
    <row r="12" spans="1:17" ht="25" customHeight="1">
      <c r="A12" s="101"/>
      <c r="B12" s="30" t="s">
        <v>223</v>
      </c>
      <c r="C12" s="30" t="s">
        <v>224</v>
      </c>
      <c r="D12" s="30" t="s">
        <v>234</v>
      </c>
      <c r="E12" s="30" t="s">
        <v>144</v>
      </c>
      <c r="F12" s="30" t="s">
        <v>156</v>
      </c>
      <c r="G12" s="30" t="s">
        <v>184</v>
      </c>
      <c r="H12" s="122">
        <v>14.1</v>
      </c>
      <c r="I12" s="122">
        <v>14.1</v>
      </c>
      <c r="J12" s="31"/>
      <c r="K12" s="31"/>
      <c r="L12" s="31"/>
      <c r="M12" s="31"/>
      <c r="N12" s="31"/>
      <c r="O12" s="31"/>
      <c r="P12" s="31"/>
      <c r="Q12" s="9"/>
    </row>
    <row r="13" spans="1:17" ht="25" customHeight="1">
      <c r="A13" s="101"/>
      <c r="B13" s="30" t="s">
        <v>223</v>
      </c>
      <c r="C13" s="30" t="s">
        <v>224</v>
      </c>
      <c r="D13" s="30" t="s">
        <v>236</v>
      </c>
      <c r="E13" s="30" t="s">
        <v>144</v>
      </c>
      <c r="F13" s="30" t="s">
        <v>156</v>
      </c>
      <c r="G13" s="30" t="s">
        <v>178</v>
      </c>
      <c r="H13" s="122">
        <v>7.44</v>
      </c>
      <c r="I13" s="122">
        <v>7.44</v>
      </c>
      <c r="J13" s="31"/>
      <c r="K13" s="31"/>
      <c r="L13" s="31"/>
      <c r="M13" s="31"/>
      <c r="N13" s="31"/>
      <c r="O13" s="31"/>
      <c r="P13" s="31"/>
      <c r="Q13" s="9"/>
    </row>
    <row r="14" spans="1:17" ht="25" customHeight="1">
      <c r="A14" s="101"/>
      <c r="B14" s="30" t="s">
        <v>223</v>
      </c>
      <c r="C14" s="30" t="s">
        <v>224</v>
      </c>
      <c r="D14" s="30" t="s">
        <v>237</v>
      </c>
      <c r="E14" s="30" t="s">
        <v>144</v>
      </c>
      <c r="F14" s="30" t="s">
        <v>156</v>
      </c>
      <c r="G14" s="30" t="s">
        <v>181</v>
      </c>
      <c r="H14" s="122">
        <v>0.28139999999999998</v>
      </c>
      <c r="I14" s="122">
        <v>0.28139999999999998</v>
      </c>
      <c r="J14" s="31"/>
      <c r="K14" s="31"/>
      <c r="L14" s="31"/>
      <c r="M14" s="31"/>
      <c r="N14" s="31"/>
      <c r="O14" s="31"/>
      <c r="P14" s="31"/>
      <c r="Q14" s="9"/>
    </row>
    <row r="15" spans="1:17" ht="16.5" customHeight="1">
      <c r="A15" s="119"/>
      <c r="B15" s="30" t="s">
        <v>223</v>
      </c>
      <c r="C15" s="120" t="s">
        <v>224</v>
      </c>
      <c r="D15" s="120" t="s">
        <v>499</v>
      </c>
      <c r="E15" s="120" t="s">
        <v>144</v>
      </c>
      <c r="F15" s="120" t="s">
        <v>156</v>
      </c>
      <c r="G15" s="120" t="s">
        <v>184</v>
      </c>
      <c r="H15" s="123">
        <v>0.29591400000000001</v>
      </c>
      <c r="I15" s="123">
        <v>0.29591400000000001</v>
      </c>
      <c r="J15" s="121"/>
      <c r="K15" s="121"/>
      <c r="L15" s="121"/>
      <c r="M15" s="121"/>
      <c r="N15" s="121"/>
      <c r="O15" s="121"/>
      <c r="P15" s="121"/>
      <c r="Q15" s="119"/>
    </row>
    <row r="16" spans="1:17" ht="16.5" customHeight="1">
      <c r="A16" s="35"/>
      <c r="B16" s="47" t="s">
        <v>238</v>
      </c>
      <c r="C16" s="47"/>
      <c r="D16" s="47"/>
      <c r="E16" s="47"/>
      <c r="F16" s="47"/>
      <c r="G16" s="47"/>
      <c r="H16" s="124">
        <v>371.23015900000001</v>
      </c>
      <c r="I16" s="124">
        <v>371.23015900000001</v>
      </c>
      <c r="J16" s="34"/>
      <c r="K16" s="34"/>
      <c r="L16" s="34"/>
      <c r="M16" s="34"/>
      <c r="N16" s="34"/>
      <c r="O16" s="34"/>
      <c r="P16" s="34"/>
      <c r="Q16" s="35"/>
    </row>
    <row r="17" spans="1:17" ht="9.75" customHeight="1">
      <c r="A17" s="21"/>
      <c r="B17" s="43"/>
      <c r="C17" s="43"/>
      <c r="D17" s="43"/>
      <c r="E17" s="48"/>
      <c r="F17" s="48"/>
      <c r="G17" s="48"/>
      <c r="H17" s="125"/>
      <c r="I17" s="43"/>
      <c r="J17" s="43"/>
      <c r="K17" s="43"/>
      <c r="L17" s="43"/>
      <c r="M17" s="43"/>
      <c r="N17" s="43"/>
      <c r="O17" s="43"/>
      <c r="P17" s="43"/>
      <c r="Q17" s="21"/>
    </row>
  </sheetData>
  <mergeCells count="15">
    <mergeCell ref="A6:A14"/>
    <mergeCell ref="B2:P2"/>
    <mergeCell ref="B3:D3"/>
    <mergeCell ref="O3:P3"/>
    <mergeCell ref="B4:B5"/>
    <mergeCell ref="C4:C5"/>
    <mergeCell ref="D4:D5"/>
    <mergeCell ref="E4:E5"/>
    <mergeCell ref="F4:F5"/>
    <mergeCell ref="G4:G5"/>
    <mergeCell ref="H4:H5"/>
    <mergeCell ref="I4:K4"/>
    <mergeCell ref="L4:N4"/>
    <mergeCell ref="O4:O5"/>
    <mergeCell ref="P4:P5"/>
  </mergeCells>
  <phoneticPr fontId="16" type="noConversion"/>
  <printOptions horizontalCentered="1"/>
  <pageMargins left="0.70800000429153442" right="0.70800000429153442" top="1.062000036239624" bottom="0.86599999666213989"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8"/>
  <sheetViews>
    <sheetView workbookViewId="0" tabSelected="false">
      <pane ySplit="4" topLeftCell="A5" activePane="bottomLeft" state="frozen"/>
      <selection pane="bottomLeft"/>
    </sheetView>
  </sheetViews>
  <sheetFormatPr defaultColWidth="10" defaultRowHeight="14"/>
  <cols>
    <col min="1" max="1" customWidth="true" width="1.5" collapsed="true"/>
    <col min="2" max="2" customWidth="true" width="84.58203125" collapsed="true"/>
    <col min="3" max="3" customWidth="true" width="38.5" collapsed="true"/>
    <col min="4" max="4" customWidth="true" width="1.5" collapsed="true"/>
  </cols>
  <sheetData>
    <row r="1" spans="1:4" ht="16.399999999999999" customHeight="1">
      <c r="A1" s="44"/>
      <c r="B1" s="45"/>
      <c r="C1" s="37"/>
      <c r="D1" s="23"/>
    </row>
    <row r="2" spans="1:4" ht="22.75" customHeight="1">
      <c r="A2" s="9"/>
      <c r="B2" s="89" t="s">
        <v>239</v>
      </c>
      <c r="C2" s="89"/>
      <c r="D2" s="24"/>
    </row>
    <row r="3" spans="1:4" ht="19.5" customHeight="1">
      <c r="A3" s="9"/>
      <c r="B3" s="10"/>
      <c r="C3" s="11" t="s">
        <v>66</v>
      </c>
      <c r="D3" s="49"/>
    </row>
    <row r="4" spans="1:4" ht="23" customHeight="1">
      <c r="A4" s="14"/>
      <c r="B4" s="28" t="s">
        <v>240</v>
      </c>
      <c r="C4" s="28" t="s">
        <v>241</v>
      </c>
      <c r="D4" s="14"/>
    </row>
    <row r="5" spans="1:4" ht="16.5" customHeight="1">
      <c r="A5" s="101"/>
      <c r="B5" s="30" t="s">
        <v>242</v>
      </c>
      <c r="C5" s="16" t="s">
        <v>243</v>
      </c>
      <c r="D5" s="101"/>
    </row>
    <row r="6" spans="1:4" ht="16.5" customHeight="1">
      <c r="A6" s="101"/>
      <c r="B6" s="30" t="s">
        <v>244</v>
      </c>
      <c r="C6" s="16" t="s">
        <v>245</v>
      </c>
      <c r="D6" s="101"/>
    </row>
    <row r="7" spans="1:4" ht="16.5" customHeight="1">
      <c r="A7" s="35"/>
      <c r="B7" s="47" t="s">
        <v>238</v>
      </c>
      <c r="C7" s="34" t="s">
        <v>246</v>
      </c>
      <c r="D7" s="35"/>
    </row>
    <row r="8" spans="1:4" ht="9.75" customHeight="1">
      <c r="A8" s="21"/>
      <c r="B8" s="43"/>
      <c r="C8" s="43"/>
      <c r="D8" s="50"/>
    </row>
  </sheetData>
  <mergeCells count="3">
    <mergeCell ref="B2:C2"/>
    <mergeCell ref="A5:A6"/>
    <mergeCell ref="D5:D6"/>
  </mergeCells>
  <phoneticPr fontId="16" type="noConversion"/>
  <printOptions horizontalCentered="1"/>
  <pageMargins left="0.70800000429153442" right="0.70800000429153442" top="1.062000036239624" bottom="0.86599999666213989"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3"/>
  <sheetViews>
    <sheetView workbookViewId="0" tabSelected="false">
      <selection activeCell="E11" sqref="E11"/>
    </sheetView>
  </sheetViews>
  <sheetFormatPr defaultColWidth="10" defaultRowHeight="14"/>
  <cols>
    <col min="1" max="1" customWidth="true" width="1.5" collapsed="true"/>
    <col min="2" max="2" customWidth="true" width="41.0" collapsed="true"/>
    <col min="3" max="3" customWidth="true" width="20.5" collapsed="true"/>
    <col min="4" max="4" customWidth="true" width="41.0" collapsed="true"/>
    <col min="5" max="5" customWidth="true" width="20.5" collapsed="true"/>
    <col min="6" max="6" customWidth="true" width="1.5" collapsed="true"/>
    <col min="7" max="7" customWidth="true" width="9.75" collapsed="true"/>
  </cols>
  <sheetData>
    <row r="1" spans="1:6" ht="16.399999999999999" customHeight="1">
      <c r="A1" s="5"/>
      <c r="B1" s="6"/>
      <c r="C1" s="7"/>
      <c r="D1" s="7"/>
      <c r="E1" s="7"/>
      <c r="F1" s="51"/>
    </row>
    <row r="2" spans="1:6" ht="22.75" customHeight="1">
      <c r="A2" s="8"/>
      <c r="B2" s="89" t="s">
        <v>247</v>
      </c>
      <c r="C2" s="89"/>
      <c r="D2" s="89"/>
      <c r="E2" s="89"/>
      <c r="F2" s="52"/>
    </row>
    <row r="3" spans="1:6" ht="19.5" customHeight="1">
      <c r="A3" s="8"/>
      <c r="B3" s="90"/>
      <c r="C3" s="90"/>
      <c r="D3" s="10"/>
      <c r="E3" s="11" t="s">
        <v>66</v>
      </c>
      <c r="F3" s="49"/>
    </row>
    <row r="4" spans="1:6" ht="23" customHeight="1">
      <c r="A4" s="12"/>
      <c r="B4" s="98" t="s">
        <v>67</v>
      </c>
      <c r="C4" s="98"/>
      <c r="D4" s="98" t="s">
        <v>68</v>
      </c>
      <c r="E4" s="98"/>
      <c r="F4" s="12"/>
    </row>
    <row r="5" spans="1:6" ht="23" customHeight="1">
      <c r="A5" s="12"/>
      <c r="B5" s="29" t="s">
        <v>69</v>
      </c>
      <c r="C5" s="29" t="s">
        <v>70</v>
      </c>
      <c r="D5" s="29" t="s">
        <v>69</v>
      </c>
      <c r="E5" s="29" t="s">
        <v>70</v>
      </c>
      <c r="F5" s="12"/>
    </row>
    <row r="6" spans="1:6" ht="16.5" customHeight="1">
      <c r="A6" s="8"/>
      <c r="B6" s="15" t="s">
        <v>248</v>
      </c>
      <c r="C6" s="114">
        <v>10062.416786</v>
      </c>
      <c r="D6" s="15" t="s">
        <v>249</v>
      </c>
      <c r="E6" s="114">
        <v>10062.416786</v>
      </c>
      <c r="F6" s="8"/>
    </row>
    <row r="7" spans="1:6" ht="16.5" customHeight="1">
      <c r="A7" s="92"/>
      <c r="B7" s="15" t="s">
        <v>250</v>
      </c>
      <c r="C7" s="114">
        <v>10062.416786</v>
      </c>
      <c r="D7" s="15" t="s">
        <v>72</v>
      </c>
      <c r="E7" s="16"/>
      <c r="F7" s="8"/>
    </row>
    <row r="8" spans="1:6" ht="16.5" customHeight="1">
      <c r="A8" s="92"/>
      <c r="B8" s="15" t="s">
        <v>251</v>
      </c>
      <c r="C8" s="16"/>
      <c r="D8" s="15" t="s">
        <v>74</v>
      </c>
      <c r="E8" s="16"/>
      <c r="F8" s="8"/>
    </row>
    <row r="9" spans="1:6" ht="16.5" customHeight="1">
      <c r="A9" s="92"/>
      <c r="B9" s="15" t="s">
        <v>252</v>
      </c>
      <c r="C9" s="16"/>
      <c r="D9" s="15" t="s">
        <v>76</v>
      </c>
      <c r="E9" s="16"/>
      <c r="F9" s="8"/>
    </row>
    <row r="10" spans="1:6" ht="16.5" customHeight="1">
      <c r="A10" s="92"/>
      <c r="B10" s="15"/>
      <c r="C10" s="16"/>
      <c r="D10" s="15" t="s">
        <v>78</v>
      </c>
      <c r="E10" s="16"/>
      <c r="F10" s="8"/>
    </row>
    <row r="11" spans="1:6" ht="16.5" customHeight="1">
      <c r="A11" s="92"/>
      <c r="B11" s="15"/>
      <c r="C11" s="16"/>
      <c r="D11" s="15" t="s">
        <v>80</v>
      </c>
      <c r="E11" s="110">
        <f>8587.988411+0.295914</f>
        <v>8588.2843250000005</v>
      </c>
      <c r="F11" s="8"/>
    </row>
    <row r="12" spans="1:6" ht="16.5" customHeight="1">
      <c r="A12" s="92"/>
      <c r="B12" s="15"/>
      <c r="C12" s="16"/>
      <c r="D12" s="15" t="s">
        <v>82</v>
      </c>
      <c r="E12" s="110"/>
      <c r="F12" s="8"/>
    </row>
    <row r="13" spans="1:6" ht="16.5" customHeight="1">
      <c r="A13" s="92"/>
      <c r="B13" s="15"/>
      <c r="C13" s="16"/>
      <c r="D13" s="15" t="s">
        <v>84</v>
      </c>
      <c r="E13" s="110"/>
      <c r="F13" s="8"/>
    </row>
    <row r="14" spans="1:6" ht="16.5" customHeight="1">
      <c r="A14" s="92"/>
      <c r="B14" s="15"/>
      <c r="C14" s="16"/>
      <c r="D14" s="15" t="s">
        <v>86</v>
      </c>
      <c r="E14" s="110">
        <v>818.62377600000002</v>
      </c>
      <c r="F14" s="8"/>
    </row>
    <row r="15" spans="1:6" ht="16.5" customHeight="1">
      <c r="A15" s="92"/>
      <c r="B15" s="15"/>
      <c r="C15" s="16"/>
      <c r="D15" s="15" t="s">
        <v>88</v>
      </c>
      <c r="E15" s="110"/>
      <c r="F15" s="8"/>
    </row>
    <row r="16" spans="1:6" ht="16.5" customHeight="1">
      <c r="A16" s="92"/>
      <c r="B16" s="15"/>
      <c r="C16" s="16"/>
      <c r="D16" s="15" t="s">
        <v>89</v>
      </c>
      <c r="E16" s="110">
        <v>655.50868500000001</v>
      </c>
      <c r="F16" s="8"/>
    </row>
    <row r="17" spans="1:6" ht="16.5" customHeight="1">
      <c r="A17" s="92"/>
      <c r="B17" s="15"/>
      <c r="C17" s="16"/>
      <c r="D17" s="15" t="s">
        <v>91</v>
      </c>
      <c r="E17" s="16"/>
      <c r="F17" s="8"/>
    </row>
    <row r="18" spans="1:6" ht="16.5" customHeight="1">
      <c r="A18" s="92"/>
      <c r="B18" s="15"/>
      <c r="C18" s="16"/>
      <c r="D18" s="15" t="s">
        <v>92</v>
      </c>
      <c r="E18" s="16"/>
      <c r="F18" s="8"/>
    </row>
    <row r="19" spans="1:6" ht="16.5" customHeight="1">
      <c r="A19" s="92"/>
      <c r="B19" s="15"/>
      <c r="C19" s="16"/>
      <c r="D19" s="15" t="s">
        <v>93</v>
      </c>
      <c r="E19" s="16"/>
      <c r="F19" s="8"/>
    </row>
    <row r="20" spans="1:6" ht="16.5" customHeight="1">
      <c r="A20" s="92"/>
      <c r="B20" s="15"/>
      <c r="C20" s="16"/>
      <c r="D20" s="15" t="s">
        <v>94</v>
      </c>
      <c r="E20" s="16"/>
      <c r="F20" s="8"/>
    </row>
    <row r="21" spans="1:6" ht="16.5" customHeight="1">
      <c r="A21" s="92"/>
      <c r="B21" s="15"/>
      <c r="C21" s="16"/>
      <c r="D21" s="15" t="s">
        <v>95</v>
      </c>
      <c r="E21" s="16"/>
      <c r="F21" s="8"/>
    </row>
    <row r="22" spans="1:6" ht="16.5" customHeight="1">
      <c r="A22" s="92"/>
      <c r="B22" s="15"/>
      <c r="C22" s="16"/>
      <c r="D22" s="15" t="s">
        <v>96</v>
      </c>
      <c r="E22" s="16"/>
      <c r="F22" s="8"/>
    </row>
    <row r="23" spans="1:6" ht="16.5" customHeight="1">
      <c r="A23" s="92"/>
      <c r="B23" s="15"/>
      <c r="C23" s="16"/>
      <c r="D23" s="15" t="s">
        <v>97</v>
      </c>
      <c r="E23" s="16"/>
      <c r="F23" s="8"/>
    </row>
    <row r="24" spans="1:6" ht="16.5" customHeight="1">
      <c r="A24" s="92"/>
      <c r="B24" s="15"/>
      <c r="C24" s="16"/>
      <c r="D24" s="15" t="s">
        <v>98</v>
      </c>
      <c r="E24" s="16"/>
      <c r="F24" s="8"/>
    </row>
    <row r="25" spans="1:6" ht="16.5" customHeight="1">
      <c r="A25" s="92"/>
      <c r="B25" s="15"/>
      <c r="C25" s="16"/>
      <c r="D25" s="15" t="s">
        <v>99</v>
      </c>
      <c r="E25" s="16"/>
      <c r="F25" s="8"/>
    </row>
    <row r="26" spans="1:6" ht="16.5" customHeight="1">
      <c r="A26" s="92"/>
      <c r="B26" s="15"/>
      <c r="C26" s="16"/>
      <c r="D26" s="15" t="s">
        <v>100</v>
      </c>
      <c r="E26" s="16"/>
      <c r="F26" s="8"/>
    </row>
    <row r="27" spans="1:6" ht="16.5" customHeight="1">
      <c r="A27" s="92"/>
      <c r="B27" s="15"/>
      <c r="C27" s="16"/>
      <c r="D27" s="15" t="s">
        <v>101</v>
      </c>
      <c r="E27" s="16"/>
      <c r="F27" s="8"/>
    </row>
    <row r="28" spans="1:6" ht="16.5" customHeight="1">
      <c r="A28" s="92"/>
      <c r="B28" s="15"/>
      <c r="C28" s="16"/>
      <c r="D28" s="15" t="s">
        <v>102</v>
      </c>
      <c r="E28" s="16"/>
      <c r="F28" s="8"/>
    </row>
    <row r="29" spans="1:6" ht="16.5" customHeight="1">
      <c r="A29" s="92"/>
      <c r="B29" s="15"/>
      <c r="C29" s="16"/>
      <c r="D29" s="15" t="s">
        <v>103</v>
      </c>
      <c r="E29" s="16"/>
      <c r="F29" s="8"/>
    </row>
    <row r="30" spans="1:6" ht="16.5" customHeight="1">
      <c r="A30" s="92"/>
      <c r="B30" s="15"/>
      <c r="C30" s="16"/>
      <c r="D30" s="15" t="s">
        <v>253</v>
      </c>
      <c r="E30" s="16"/>
      <c r="F30" s="8"/>
    </row>
    <row r="31" spans="1:6" ht="16.5" customHeight="1">
      <c r="A31" s="92"/>
      <c r="B31" s="15"/>
      <c r="C31" s="16"/>
      <c r="D31" s="15" t="s">
        <v>254</v>
      </c>
      <c r="E31" s="16"/>
      <c r="F31" s="8"/>
    </row>
    <row r="32" spans="1:6" ht="16.5" customHeight="1">
      <c r="A32" s="92"/>
      <c r="B32" s="15"/>
      <c r="C32" s="16"/>
      <c r="D32" s="15" t="s">
        <v>255</v>
      </c>
      <c r="E32" s="16"/>
      <c r="F32" s="8"/>
    </row>
    <row r="33" spans="1:6" ht="16.5" customHeight="1">
      <c r="A33" s="92"/>
      <c r="B33" s="15"/>
      <c r="C33" s="16"/>
      <c r="D33" s="15" t="s">
        <v>256</v>
      </c>
      <c r="E33" s="16"/>
      <c r="F33" s="8"/>
    </row>
    <row r="34" spans="1:6" ht="16.5" customHeight="1">
      <c r="A34" s="92"/>
      <c r="B34" s="15"/>
      <c r="C34" s="16"/>
      <c r="D34" s="15" t="s">
        <v>257</v>
      </c>
      <c r="E34" s="16"/>
      <c r="F34" s="8"/>
    </row>
    <row r="35" spans="1:6" ht="16.5" customHeight="1">
      <c r="A35" s="92"/>
      <c r="B35" s="15"/>
      <c r="C35" s="16"/>
      <c r="D35" s="15" t="s">
        <v>258</v>
      </c>
      <c r="E35" s="16"/>
      <c r="F35" s="8"/>
    </row>
    <row r="36" spans="1:6" ht="16.5" customHeight="1">
      <c r="A36" s="92"/>
      <c r="B36" s="15"/>
      <c r="C36" s="16"/>
      <c r="D36" s="15" t="s">
        <v>259</v>
      </c>
      <c r="E36" s="16"/>
      <c r="F36" s="8"/>
    </row>
    <row r="37" spans="1:6" ht="16.5" customHeight="1">
      <c r="A37" s="92"/>
      <c r="B37" s="15"/>
      <c r="C37" s="16"/>
      <c r="D37" s="15" t="s">
        <v>260</v>
      </c>
      <c r="E37" s="16"/>
      <c r="F37" s="8"/>
    </row>
    <row r="38" spans="1:6" ht="16.5" customHeight="1">
      <c r="A38" s="8"/>
      <c r="B38" s="15" t="s">
        <v>261</v>
      </c>
      <c r="C38" s="16"/>
      <c r="D38" s="15" t="s">
        <v>262</v>
      </c>
      <c r="E38" s="16"/>
      <c r="F38" s="8"/>
    </row>
    <row r="39" spans="1:6" ht="16.5" customHeight="1">
      <c r="A39" s="8"/>
      <c r="B39" s="15" t="s">
        <v>263</v>
      </c>
      <c r="C39" s="16"/>
      <c r="D39" s="15"/>
      <c r="E39" s="16"/>
      <c r="F39" s="8"/>
    </row>
    <row r="40" spans="1:6" ht="16.5" customHeight="1">
      <c r="A40" s="42"/>
      <c r="B40" s="15" t="s">
        <v>264</v>
      </c>
      <c r="C40" s="16"/>
      <c r="D40" s="15"/>
      <c r="E40" s="16"/>
      <c r="F40" s="42"/>
    </row>
    <row r="41" spans="1:6" ht="16.5" customHeight="1">
      <c r="A41" s="42"/>
      <c r="B41" s="15" t="s">
        <v>265</v>
      </c>
      <c r="C41" s="16"/>
      <c r="D41" s="15"/>
      <c r="E41" s="16"/>
      <c r="F41" s="42"/>
    </row>
    <row r="42" spans="1:6" ht="16.5" customHeight="1">
      <c r="A42" s="8"/>
      <c r="B42" s="33" t="s">
        <v>113</v>
      </c>
      <c r="C42" s="126">
        <v>10062.416786</v>
      </c>
      <c r="D42" s="33" t="s">
        <v>114</v>
      </c>
      <c r="E42" s="126">
        <v>10062.416786</v>
      </c>
      <c r="F42" s="8"/>
    </row>
    <row r="43" spans="1:6" ht="9.75" customHeight="1">
      <c r="A43" s="19"/>
      <c r="B43" s="20"/>
      <c r="C43" s="20"/>
      <c r="D43" s="20"/>
      <c r="E43" s="20"/>
      <c r="F43" s="53"/>
    </row>
  </sheetData>
  <mergeCells count="5">
    <mergeCell ref="B2:E2"/>
    <mergeCell ref="B3:C3"/>
    <mergeCell ref="B4:C4"/>
    <mergeCell ref="D4:E4"/>
    <mergeCell ref="A7:A37"/>
  </mergeCells>
  <phoneticPr fontId="16" type="noConversion"/>
  <printOptions horizontalCentered="1"/>
  <pageMargins left="0.70800000429153442" right="0.70800000429153442" top="1.062000036239624" bottom="0.86599999666213989"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3"/>
  <sheetViews>
    <sheetView tabSelected="false" workbookViewId="0">
      <pane ySplit="6" topLeftCell="A7" activePane="bottomLeft" state="frozen"/>
      <selection pane="bottomLeft" activeCell="E12" sqref="E12"/>
    </sheetView>
  </sheetViews>
  <sheetFormatPr defaultColWidth="10" defaultRowHeight="14"/>
  <cols>
    <col min="1" max="1" customWidth="true" width="1.5" collapsed="true"/>
    <col min="2" max="2" customWidth="true" width="33.33203125" collapsed="true"/>
    <col min="3" max="3" customWidth="true" width="11.83203125" collapsed="true"/>
    <col min="4" max="4" customWidth="true" width="30.75" collapsed="true"/>
    <col min="5" max="10" customWidth="true" width="16.4140625" collapsed="true"/>
    <col min="11" max="11" customWidth="true" width="1.5" collapsed="true"/>
    <col min="12" max="13" customWidth="true" width="9.75" collapsed="true"/>
  </cols>
  <sheetData>
    <row r="1" spans="1:11" ht="16.399999999999999" customHeight="1">
      <c r="A1" s="5"/>
      <c r="B1" s="6"/>
      <c r="C1" s="54"/>
      <c r="D1" s="7"/>
      <c r="E1" s="7"/>
      <c r="F1" s="7"/>
      <c r="G1" s="7"/>
      <c r="H1" s="7" t="s">
        <v>0</v>
      </c>
      <c r="I1" s="7"/>
      <c r="J1" s="54"/>
      <c r="K1" s="51"/>
    </row>
    <row r="2" spans="1:11" ht="22.75" customHeight="1">
      <c r="A2" s="8"/>
      <c r="B2" s="89" t="s">
        <v>266</v>
      </c>
      <c r="C2" s="89"/>
      <c r="D2" s="89"/>
      <c r="E2" s="89"/>
      <c r="F2" s="89"/>
      <c r="G2" s="89"/>
      <c r="H2" s="89"/>
      <c r="I2" s="89"/>
      <c r="J2" s="55"/>
      <c r="K2" s="52"/>
    </row>
    <row r="3" spans="1:11" ht="19.5" customHeight="1">
      <c r="A3" s="8"/>
      <c r="B3" s="90"/>
      <c r="C3" s="90"/>
      <c r="D3" s="90"/>
      <c r="E3" s="10"/>
      <c r="F3" s="10"/>
      <c r="G3" s="10"/>
      <c r="H3" s="10"/>
      <c r="I3" s="11"/>
      <c r="J3" s="11" t="s">
        <v>66</v>
      </c>
      <c r="K3" s="49"/>
    </row>
    <row r="4" spans="1:11" ht="23" customHeight="1">
      <c r="A4" s="12"/>
      <c r="B4" s="98" t="s">
        <v>267</v>
      </c>
      <c r="C4" s="98" t="s">
        <v>268</v>
      </c>
      <c r="D4" s="98"/>
      <c r="E4" s="98" t="s">
        <v>70</v>
      </c>
      <c r="F4" s="98"/>
      <c r="G4" s="98"/>
      <c r="H4" s="98"/>
      <c r="I4" s="98"/>
      <c r="J4" s="98"/>
      <c r="K4" s="12"/>
    </row>
    <row r="5" spans="1:11" ht="23" customHeight="1">
      <c r="A5" s="12"/>
      <c r="B5" s="98"/>
      <c r="C5" s="98" t="s">
        <v>269</v>
      </c>
      <c r="D5" s="98" t="s">
        <v>270</v>
      </c>
      <c r="E5" s="98" t="s">
        <v>117</v>
      </c>
      <c r="F5" s="98" t="s">
        <v>138</v>
      </c>
      <c r="G5" s="98"/>
      <c r="H5" s="98"/>
      <c r="I5" s="98" t="s">
        <v>139</v>
      </c>
      <c r="J5" s="98"/>
      <c r="K5" s="56"/>
    </row>
    <row r="6" spans="1:11" ht="34.5" customHeight="1">
      <c r="A6" s="12"/>
      <c r="B6" s="98"/>
      <c r="C6" s="98"/>
      <c r="D6" s="98"/>
      <c r="E6" s="98"/>
      <c r="F6" s="29" t="s">
        <v>119</v>
      </c>
      <c r="G6" s="29" t="s">
        <v>271</v>
      </c>
      <c r="H6" s="29" t="s">
        <v>272</v>
      </c>
      <c r="I6" s="29" t="s">
        <v>273</v>
      </c>
      <c r="J6" s="28" t="s">
        <v>274</v>
      </c>
      <c r="K6" s="12"/>
    </row>
    <row r="7" spans="1:11" ht="16.5" customHeight="1">
      <c r="A7" s="92"/>
      <c r="B7" s="30" t="s">
        <v>223</v>
      </c>
      <c r="C7" s="30" t="s">
        <v>275</v>
      </c>
      <c r="D7" s="30" t="s">
        <v>276</v>
      </c>
      <c r="E7" s="110">
        <f>8222.320923+0.295914</f>
        <v>8222.6168369999996</v>
      </c>
      <c r="F7" s="110">
        <v>7851.3866779999998</v>
      </c>
      <c r="G7" s="110">
        <v>6576.5394459999998</v>
      </c>
      <c r="H7" s="110">
        <v>1274.8472320000001</v>
      </c>
      <c r="I7" s="16">
        <f>370.934245+0.295914</f>
        <v>371.23015899999996</v>
      </c>
      <c r="J7" s="86">
        <f>370.934245+0.295914</f>
        <v>371.23015899999996</v>
      </c>
      <c r="K7" s="8"/>
    </row>
    <row r="8" spans="1:11" ht="16.5" customHeight="1">
      <c r="A8" s="92"/>
      <c r="B8" s="30" t="s">
        <v>223</v>
      </c>
      <c r="C8" s="30" t="s">
        <v>277</v>
      </c>
      <c r="D8" s="30" t="s">
        <v>278</v>
      </c>
      <c r="E8" s="110">
        <v>87.288799999999995</v>
      </c>
      <c r="F8" s="110">
        <v>87.288799999999995</v>
      </c>
      <c r="G8" s="110">
        <v>83.514799999999994</v>
      </c>
      <c r="H8" s="110">
        <v>3.774</v>
      </c>
      <c r="I8" s="16"/>
      <c r="J8" s="16"/>
      <c r="K8" s="8"/>
    </row>
    <row r="9" spans="1:11" ht="16.5" customHeight="1">
      <c r="A9" s="92"/>
      <c r="B9" s="30" t="s">
        <v>223</v>
      </c>
      <c r="C9" s="30" t="s">
        <v>279</v>
      </c>
      <c r="D9" s="30" t="s">
        <v>280</v>
      </c>
      <c r="E9" s="110">
        <v>731.33497599999998</v>
      </c>
      <c r="F9" s="110">
        <v>731.33497599999998</v>
      </c>
      <c r="G9" s="110">
        <v>731.33497599999998</v>
      </c>
      <c r="H9" s="110"/>
      <c r="I9" s="16"/>
      <c r="J9" s="16"/>
      <c r="K9" s="8"/>
    </row>
    <row r="10" spans="1:11" ht="16.5" customHeight="1">
      <c r="A10" s="92"/>
      <c r="B10" s="30" t="s">
        <v>223</v>
      </c>
      <c r="C10" s="30" t="s">
        <v>281</v>
      </c>
      <c r="D10" s="30" t="s">
        <v>282</v>
      </c>
      <c r="E10" s="110">
        <v>655.50868500000001</v>
      </c>
      <c r="F10" s="110">
        <v>655.50868500000001</v>
      </c>
      <c r="G10" s="110">
        <v>655.50868500000001</v>
      </c>
      <c r="H10" s="110"/>
      <c r="I10" s="16"/>
      <c r="J10" s="16"/>
      <c r="K10" s="8"/>
    </row>
    <row r="11" spans="1:11" ht="16.5" customHeight="1">
      <c r="A11" s="92"/>
      <c r="B11" s="30" t="s">
        <v>223</v>
      </c>
      <c r="C11" s="30" t="s">
        <v>283</v>
      </c>
      <c r="D11" s="30" t="s">
        <v>284</v>
      </c>
      <c r="E11" s="110">
        <v>365.66748799999999</v>
      </c>
      <c r="F11" s="110">
        <v>365.66748799999999</v>
      </c>
      <c r="G11" s="110">
        <v>365.66748799999999</v>
      </c>
      <c r="H11" s="110"/>
      <c r="I11" s="16"/>
      <c r="J11" s="16"/>
      <c r="K11" s="8"/>
    </row>
    <row r="12" spans="1:11" ht="16.5" customHeight="1">
      <c r="A12" s="32"/>
      <c r="B12" s="57"/>
      <c r="C12" s="57"/>
      <c r="D12" s="33" t="s">
        <v>133</v>
      </c>
      <c r="E12" s="112">
        <v>10062.416786</v>
      </c>
      <c r="F12" s="112">
        <v>9691.1866269999991</v>
      </c>
      <c r="G12" s="112">
        <v>8412.5653949999996</v>
      </c>
      <c r="H12" s="112">
        <v>1278.621232</v>
      </c>
      <c r="I12" s="18">
        <v>371.23015899999996</v>
      </c>
      <c r="J12" s="18">
        <v>371.23015899999996</v>
      </c>
      <c r="K12" s="32"/>
    </row>
    <row r="13" spans="1:11" ht="9.75" customHeight="1">
      <c r="A13" s="19"/>
      <c r="B13" s="20"/>
      <c r="C13" s="58"/>
      <c r="D13" s="20"/>
      <c r="E13" s="127"/>
      <c r="F13" s="20"/>
      <c r="G13" s="20"/>
      <c r="H13" s="20"/>
      <c r="I13" s="20"/>
      <c r="J13" s="58"/>
      <c r="K13" s="53"/>
    </row>
  </sheetData>
  <mergeCells count="11">
    <mergeCell ref="A7:A11"/>
    <mergeCell ref="B2:I2"/>
    <mergeCell ref="B3:D3"/>
    <mergeCell ref="B4:B6"/>
    <mergeCell ref="C4:D4"/>
    <mergeCell ref="E4:J4"/>
    <mergeCell ref="C5:C6"/>
    <mergeCell ref="D5:D6"/>
    <mergeCell ref="E5:E6"/>
    <mergeCell ref="F5:H5"/>
    <mergeCell ref="I5:J5"/>
  </mergeCells>
  <phoneticPr fontId="16" type="noConversion"/>
  <printOptions horizontalCentered="1"/>
  <pageMargins left="0.70800000429153442" right="0.70800000429153442" top="1.062000036239624" bottom="0.86599999666213989" header="0" footer="0"/>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4"/>
  <sheetViews>
    <sheetView workbookViewId="0" tabSelected="false">
      <pane ySplit="5" topLeftCell="A6" activePane="bottomLeft" state="frozen"/>
      <selection pane="bottomLeft"/>
    </sheetView>
  </sheetViews>
  <sheetFormatPr defaultColWidth="10" defaultRowHeight="14"/>
  <cols>
    <col min="1" max="1" customWidth="true" width="1.5" collapsed="true"/>
    <col min="2" max="3" customWidth="true" width="35.9140625" collapsed="true"/>
    <col min="4" max="6" customWidth="true" width="16.4140625" collapsed="true"/>
    <col min="7" max="7" customWidth="true" width="1.5" collapsed="true"/>
    <col min="8" max="9" customWidth="true" width="9.75" collapsed="true"/>
  </cols>
  <sheetData>
    <row r="1" spans="1:7" ht="16.399999999999999" customHeight="1">
      <c r="A1" s="5"/>
      <c r="B1" s="6"/>
      <c r="C1" s="7"/>
      <c r="D1" s="7"/>
      <c r="E1" s="7"/>
      <c r="F1" s="7" t="s">
        <v>0</v>
      </c>
      <c r="G1" s="51"/>
    </row>
    <row r="2" spans="1:7" ht="22.75" customHeight="1">
      <c r="A2" s="8"/>
      <c r="B2" s="89" t="s">
        <v>287</v>
      </c>
      <c r="C2" s="89"/>
      <c r="D2" s="89"/>
      <c r="E2" s="89"/>
      <c r="F2" s="89"/>
      <c r="G2" s="52"/>
    </row>
    <row r="3" spans="1:7" ht="19.5" customHeight="1">
      <c r="A3" s="8"/>
      <c r="B3" s="90"/>
      <c r="C3" s="90"/>
      <c r="D3" s="10"/>
      <c r="E3" s="10"/>
      <c r="F3" s="11" t="s">
        <v>66</v>
      </c>
      <c r="G3" s="49"/>
    </row>
    <row r="4" spans="1:7" ht="22.75" customHeight="1">
      <c r="A4" s="12"/>
      <c r="B4" s="98" t="s">
        <v>136</v>
      </c>
      <c r="C4" s="98" t="s">
        <v>137</v>
      </c>
      <c r="D4" s="98" t="s">
        <v>70</v>
      </c>
      <c r="E4" s="98"/>
      <c r="F4" s="98"/>
      <c r="G4" s="12"/>
    </row>
    <row r="5" spans="1:7" ht="22.75" customHeight="1">
      <c r="A5" s="12"/>
      <c r="B5" s="98"/>
      <c r="C5" s="98"/>
      <c r="D5" s="29" t="s">
        <v>117</v>
      </c>
      <c r="E5" s="29" t="s">
        <v>271</v>
      </c>
      <c r="F5" s="29" t="s">
        <v>272</v>
      </c>
      <c r="G5" s="12"/>
    </row>
    <row r="6" spans="1:7" ht="16.5" customHeight="1">
      <c r="A6" s="92"/>
      <c r="B6" s="30" t="s">
        <v>145</v>
      </c>
      <c r="C6" s="30" t="s">
        <v>146</v>
      </c>
      <c r="D6" s="16" t="s">
        <v>147</v>
      </c>
      <c r="E6" s="16" t="s">
        <v>147</v>
      </c>
      <c r="F6" s="16"/>
      <c r="G6" s="8"/>
    </row>
    <row r="7" spans="1:7" ht="16.5" customHeight="1">
      <c r="A7" s="92"/>
      <c r="B7" s="30" t="s">
        <v>145</v>
      </c>
      <c r="C7" s="30" t="s">
        <v>148</v>
      </c>
      <c r="D7" s="16" t="s">
        <v>149</v>
      </c>
      <c r="E7" s="16" t="s">
        <v>149</v>
      </c>
      <c r="F7" s="16"/>
      <c r="G7" s="8"/>
    </row>
    <row r="8" spans="1:7" ht="16.5" customHeight="1">
      <c r="A8" s="92"/>
      <c r="B8" s="30" t="s">
        <v>145</v>
      </c>
      <c r="C8" s="30" t="s">
        <v>150</v>
      </c>
      <c r="D8" s="16" t="s">
        <v>151</v>
      </c>
      <c r="E8" s="16" t="s">
        <v>151</v>
      </c>
      <c r="F8" s="16"/>
      <c r="G8" s="8"/>
    </row>
    <row r="9" spans="1:7" ht="16.5" customHeight="1">
      <c r="A9" s="92"/>
      <c r="B9" s="30" t="s">
        <v>145</v>
      </c>
      <c r="C9" s="30" t="s">
        <v>209</v>
      </c>
      <c r="D9" s="16" t="s">
        <v>210</v>
      </c>
      <c r="E9" s="16" t="s">
        <v>210</v>
      </c>
      <c r="F9" s="16"/>
      <c r="G9" s="8"/>
    </row>
    <row r="10" spans="1:7" ht="16.5" customHeight="1">
      <c r="A10" s="92"/>
      <c r="B10" s="30" t="s">
        <v>145</v>
      </c>
      <c r="C10" s="30" t="s">
        <v>197</v>
      </c>
      <c r="D10" s="16" t="s">
        <v>198</v>
      </c>
      <c r="E10" s="16" t="s">
        <v>198</v>
      </c>
      <c r="F10" s="16"/>
      <c r="G10" s="8"/>
    </row>
    <row r="11" spans="1:7" ht="16.5" customHeight="1">
      <c r="A11" s="92"/>
      <c r="B11" s="30" t="s">
        <v>145</v>
      </c>
      <c r="C11" s="30" t="s">
        <v>212</v>
      </c>
      <c r="D11" s="16" t="s">
        <v>90</v>
      </c>
      <c r="E11" s="16" t="s">
        <v>90</v>
      </c>
      <c r="F11" s="16"/>
      <c r="G11" s="8"/>
    </row>
    <row r="12" spans="1:7" ht="16.5" customHeight="1">
      <c r="A12" s="92"/>
      <c r="B12" s="30" t="s">
        <v>145</v>
      </c>
      <c r="C12" s="30" t="s">
        <v>152</v>
      </c>
      <c r="D12" s="16" t="s">
        <v>153</v>
      </c>
      <c r="E12" s="16" t="s">
        <v>153</v>
      </c>
      <c r="F12" s="16"/>
      <c r="G12" s="8"/>
    </row>
    <row r="13" spans="1:7" ht="16.5" customHeight="1">
      <c r="A13" s="92"/>
      <c r="B13" s="30" t="s">
        <v>145</v>
      </c>
      <c r="C13" s="30" t="s">
        <v>154</v>
      </c>
      <c r="D13" s="16" t="s">
        <v>155</v>
      </c>
      <c r="E13" s="16" t="s">
        <v>155</v>
      </c>
      <c r="F13" s="16"/>
      <c r="G13" s="8"/>
    </row>
    <row r="14" spans="1:7" ht="16.5" customHeight="1">
      <c r="A14" s="92"/>
      <c r="B14" s="30" t="s">
        <v>156</v>
      </c>
      <c r="C14" s="30" t="s">
        <v>157</v>
      </c>
      <c r="D14" s="16" t="s">
        <v>158</v>
      </c>
      <c r="E14" s="16"/>
      <c r="F14" s="16" t="s">
        <v>158</v>
      </c>
      <c r="G14" s="8"/>
    </row>
    <row r="15" spans="1:7" ht="16.5" customHeight="1">
      <c r="A15" s="92"/>
      <c r="B15" s="30" t="s">
        <v>156</v>
      </c>
      <c r="C15" s="30" t="s">
        <v>159</v>
      </c>
      <c r="D15" s="16" t="s">
        <v>160</v>
      </c>
      <c r="E15" s="16"/>
      <c r="F15" s="16" t="s">
        <v>160</v>
      </c>
      <c r="G15" s="8"/>
    </row>
    <row r="16" spans="1:7" ht="16.5" customHeight="1">
      <c r="A16" s="92"/>
      <c r="B16" s="30" t="s">
        <v>156</v>
      </c>
      <c r="C16" s="30" t="s">
        <v>161</v>
      </c>
      <c r="D16" s="16" t="s">
        <v>162</v>
      </c>
      <c r="E16" s="16"/>
      <c r="F16" s="16" t="s">
        <v>162</v>
      </c>
      <c r="G16" s="8"/>
    </row>
    <row r="17" spans="1:7" ht="16.5" customHeight="1">
      <c r="A17" s="92"/>
      <c r="B17" s="30" t="s">
        <v>156</v>
      </c>
      <c r="C17" s="30" t="s">
        <v>163</v>
      </c>
      <c r="D17" s="16" t="s">
        <v>164</v>
      </c>
      <c r="E17" s="16"/>
      <c r="F17" s="16" t="s">
        <v>164</v>
      </c>
      <c r="G17" s="8"/>
    </row>
    <row r="18" spans="1:7" ht="16.5" customHeight="1">
      <c r="A18" s="92"/>
      <c r="B18" s="30" t="s">
        <v>156</v>
      </c>
      <c r="C18" s="30" t="s">
        <v>165</v>
      </c>
      <c r="D18" s="16" t="s">
        <v>166</v>
      </c>
      <c r="E18" s="16"/>
      <c r="F18" s="16" t="s">
        <v>166</v>
      </c>
      <c r="G18" s="8"/>
    </row>
    <row r="19" spans="1:7" ht="16.5" customHeight="1">
      <c r="A19" s="92"/>
      <c r="B19" s="30" t="s">
        <v>156</v>
      </c>
      <c r="C19" s="30" t="s">
        <v>167</v>
      </c>
      <c r="D19" s="16" t="s">
        <v>168</v>
      </c>
      <c r="E19" s="16"/>
      <c r="F19" s="16" t="s">
        <v>168</v>
      </c>
      <c r="G19" s="8"/>
    </row>
    <row r="20" spans="1:7" ht="16.5" customHeight="1">
      <c r="A20" s="92"/>
      <c r="B20" s="30" t="s">
        <v>156</v>
      </c>
      <c r="C20" s="30" t="s">
        <v>169</v>
      </c>
      <c r="D20" s="16" t="s">
        <v>170</v>
      </c>
      <c r="E20" s="16"/>
      <c r="F20" s="16" t="s">
        <v>170</v>
      </c>
      <c r="G20" s="8"/>
    </row>
    <row r="21" spans="1:7" ht="16.5" customHeight="1">
      <c r="A21" s="92"/>
      <c r="B21" s="30" t="s">
        <v>156</v>
      </c>
      <c r="C21" s="30" t="s">
        <v>172</v>
      </c>
      <c r="D21" s="16" t="s">
        <v>173</v>
      </c>
      <c r="E21" s="16"/>
      <c r="F21" s="16" t="s">
        <v>173</v>
      </c>
      <c r="G21" s="8"/>
    </row>
    <row r="22" spans="1:7" ht="16.5" customHeight="1">
      <c r="A22" s="92"/>
      <c r="B22" s="30" t="s">
        <v>156</v>
      </c>
      <c r="C22" s="30" t="s">
        <v>174</v>
      </c>
      <c r="D22" s="16" t="s">
        <v>175</v>
      </c>
      <c r="E22" s="16"/>
      <c r="F22" s="16" t="s">
        <v>175</v>
      </c>
      <c r="G22" s="8"/>
    </row>
    <row r="23" spans="1:7" ht="16.5" customHeight="1">
      <c r="A23" s="92"/>
      <c r="B23" s="30" t="s">
        <v>156</v>
      </c>
      <c r="C23" s="30" t="s">
        <v>176</v>
      </c>
      <c r="D23" s="16" t="s">
        <v>177</v>
      </c>
      <c r="E23" s="16"/>
      <c r="F23" s="16" t="s">
        <v>177</v>
      </c>
      <c r="G23" s="8"/>
    </row>
    <row r="24" spans="1:7" ht="16.5" customHeight="1">
      <c r="A24" s="92"/>
      <c r="B24" s="30" t="s">
        <v>156</v>
      </c>
      <c r="C24" s="30" t="s">
        <v>178</v>
      </c>
      <c r="D24" s="16" t="s">
        <v>179</v>
      </c>
      <c r="E24" s="16"/>
      <c r="F24" s="16" t="s">
        <v>179</v>
      </c>
      <c r="G24" s="8"/>
    </row>
    <row r="25" spans="1:7" ht="16.5" customHeight="1">
      <c r="A25" s="92"/>
      <c r="B25" s="30" t="s">
        <v>156</v>
      </c>
      <c r="C25" s="30" t="s">
        <v>181</v>
      </c>
      <c r="D25" s="16" t="s">
        <v>182</v>
      </c>
      <c r="E25" s="16"/>
      <c r="F25" s="16" t="s">
        <v>182</v>
      </c>
      <c r="G25" s="8"/>
    </row>
    <row r="26" spans="1:7" ht="16.5" customHeight="1">
      <c r="A26" s="92"/>
      <c r="B26" s="30" t="s">
        <v>156</v>
      </c>
      <c r="C26" s="30" t="s">
        <v>185</v>
      </c>
      <c r="D26" s="16" t="s">
        <v>186</v>
      </c>
      <c r="E26" s="16"/>
      <c r="F26" s="16" t="s">
        <v>186</v>
      </c>
      <c r="G26" s="8"/>
    </row>
    <row r="27" spans="1:7" ht="16.5" customHeight="1">
      <c r="A27" s="92"/>
      <c r="B27" s="30" t="s">
        <v>156</v>
      </c>
      <c r="C27" s="30" t="s">
        <v>187</v>
      </c>
      <c r="D27" s="16" t="s">
        <v>188</v>
      </c>
      <c r="E27" s="16"/>
      <c r="F27" s="16" t="s">
        <v>188</v>
      </c>
      <c r="G27" s="8"/>
    </row>
    <row r="28" spans="1:7" ht="16.5" customHeight="1">
      <c r="A28" s="92"/>
      <c r="B28" s="30" t="s">
        <v>156</v>
      </c>
      <c r="C28" s="30" t="s">
        <v>189</v>
      </c>
      <c r="D28" s="16" t="s">
        <v>190</v>
      </c>
      <c r="E28" s="16"/>
      <c r="F28" s="16" t="s">
        <v>190</v>
      </c>
      <c r="G28" s="8"/>
    </row>
    <row r="29" spans="1:7" ht="16.5" customHeight="1">
      <c r="A29" s="92"/>
      <c r="B29" s="30" t="s">
        <v>156</v>
      </c>
      <c r="C29" s="30" t="s">
        <v>191</v>
      </c>
      <c r="D29" s="16" t="s">
        <v>288</v>
      </c>
      <c r="E29" s="16"/>
      <c r="F29" s="16" t="s">
        <v>288</v>
      </c>
      <c r="G29" s="8"/>
    </row>
    <row r="30" spans="1:7" ht="16.5" customHeight="1">
      <c r="A30" s="92"/>
      <c r="B30" s="30" t="s">
        <v>200</v>
      </c>
      <c r="C30" s="30" t="s">
        <v>201</v>
      </c>
      <c r="D30" s="16" t="s">
        <v>202</v>
      </c>
      <c r="E30" s="16" t="s">
        <v>202</v>
      </c>
      <c r="F30" s="16"/>
      <c r="G30" s="8"/>
    </row>
    <row r="31" spans="1:7" ht="16.5" customHeight="1">
      <c r="A31" s="92"/>
      <c r="B31" s="30" t="s">
        <v>200</v>
      </c>
      <c r="C31" s="30" t="s">
        <v>203</v>
      </c>
      <c r="D31" s="16" t="s">
        <v>204</v>
      </c>
      <c r="E31" s="16" t="s">
        <v>204</v>
      </c>
      <c r="F31" s="16"/>
      <c r="G31" s="8"/>
    </row>
    <row r="32" spans="1:7" ht="16.5" customHeight="1">
      <c r="A32" s="92"/>
      <c r="B32" s="30" t="s">
        <v>205</v>
      </c>
      <c r="C32" s="30" t="s">
        <v>206</v>
      </c>
      <c r="D32" s="16" t="s">
        <v>207</v>
      </c>
      <c r="E32" s="16" t="s">
        <v>207</v>
      </c>
      <c r="F32" s="16"/>
      <c r="G32" s="8"/>
    </row>
    <row r="33" spans="1:7" ht="16.5" customHeight="1">
      <c r="A33" s="32"/>
      <c r="B33" s="57"/>
      <c r="C33" s="33" t="s">
        <v>133</v>
      </c>
      <c r="D33" s="18" t="s">
        <v>213</v>
      </c>
      <c r="E33" s="18" t="s">
        <v>285</v>
      </c>
      <c r="F33" s="18" t="s">
        <v>286</v>
      </c>
      <c r="G33" s="32"/>
    </row>
    <row r="34" spans="1:7" ht="9.75" customHeight="1">
      <c r="A34" s="19"/>
      <c r="B34" s="20"/>
      <c r="C34" s="20"/>
      <c r="D34" s="20"/>
      <c r="E34" s="20"/>
      <c r="F34" s="20"/>
      <c r="G34" s="53"/>
    </row>
  </sheetData>
  <mergeCells count="6">
    <mergeCell ref="A6:A32"/>
    <mergeCell ref="B2:F2"/>
    <mergeCell ref="B3:C3"/>
    <mergeCell ref="B4:B5"/>
    <mergeCell ref="C4:C5"/>
    <mergeCell ref="D4:F4"/>
  </mergeCells>
  <phoneticPr fontId="16" type="noConversion"/>
  <printOptions horizontalCentered="1"/>
  <pageMargins left="0.70800000429153442" right="0.70800000429153442" top="1.062000036239624" bottom="0.86599999666213989"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报告</vt: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2025-01-18T06:43:36Z</dcterms:created>
  <dc:creator>Apache POI</dc:creator>
  <cp:lastModifiedBy>wh</cp:lastModifiedBy>
  <dcterms:modified xsi:type="dcterms:W3CDTF">2025-01-18T08:28:55Z</dcterms:modified>
</cp:coreProperties>
</file>