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firstSheet="7" activeTab="10"/>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s>
  <calcPr calcId="144525" concurrentCalc="0"/>
</workbook>
</file>

<file path=xl/sharedStrings.xml><?xml version="1.0" encoding="utf-8"?>
<sst xmlns="http://schemas.openxmlformats.org/spreadsheetml/2006/main" count="474">
  <si>
    <t>预算01表 收支总表</t>
  </si>
  <si>
    <t>金额单位：元</t>
  </si>
  <si>
    <t>收    入</t>
  </si>
  <si>
    <t>支    出</t>
  </si>
  <si>
    <t>项    目</t>
  </si>
  <si>
    <t>预算数</t>
  </si>
  <si>
    <t>一、一般公共预算拨款收入</t>
  </si>
  <si>
    <r>
      <rPr>
        <sz val="9"/>
        <rFont val="宋体"/>
        <charset val="134"/>
      </rPr>
      <t>一、一般公共服务支出</t>
    </r>
  </si>
  <si>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</si>
  <si>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</si>
  <si>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</si>
  <si>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</si>
  <si>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</si>
  <si>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</si>
  <si>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</si>
  <si>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</si>
  <si>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76,883.65</t>
  </si>
  <si>
    <t>六、上级补助收入</t>
  </si>
  <si>
    <r>
      <rPr>
        <sz val="9"/>
        <rFont val="宋体"/>
        <charset val="134"/>
      </rPr>
      <t>六、科学技术支出</t>
    </r>
  </si>
  <si>
    <t>七、附属单位上缴收入</t>
  </si>
  <si>
    <r>
      <rPr>
        <sz val="9"/>
        <rFont val="宋体"/>
        <charset val="134"/>
      </rPr>
      <t>七、文化旅游体育与传媒支出</t>
    </r>
  </si>
  <si>
    <t>八、事业单位经营收入</t>
  </si>
  <si>
    <r>
      <rPr>
        <sz val="9"/>
        <rFont val="宋体"/>
        <charset val="134"/>
      </rPr>
      <t>八、社会保障和就业支出</t>
    </r>
  </si>
  <si>
    <t>2,182,996.80</t>
  </si>
  <si>
    <t>九、其他收入</t>
  </si>
  <si>
    <r>
      <rPr>
        <sz val="9"/>
        <rFont val="宋体"/>
        <charset val="134"/>
      </rPr>
      <t>九、社会保险基金支出</t>
    </r>
  </si>
  <si>
    <r>
      <rPr>
        <sz val="9"/>
        <rFont val="宋体"/>
        <charset val="134"/>
      </rPr>
      <t>十、卫生健康支出</t>
    </r>
  </si>
  <si>
    <t>1,211,585.92</t>
  </si>
  <si>
    <r>
      <rPr>
        <sz val="9"/>
        <rFont val="宋体"/>
        <charset val="134"/>
      </rPr>
      <t>十一、节能环保支出</t>
    </r>
  </si>
  <si>
    <r>
      <rPr>
        <sz val="9"/>
        <rFont val="宋体"/>
        <charset val="134"/>
      </rPr>
      <t>十二、城乡社区支出</t>
    </r>
  </si>
  <si>
    <t>18,311,316.25</t>
  </si>
  <si>
    <r>
      <rPr>
        <sz val="9"/>
        <rFont val="宋体"/>
        <charset val="134"/>
      </rPr>
      <t>十三、农林水支出</t>
    </r>
  </si>
  <si>
    <t>4,355,300.00</t>
  </si>
  <si>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</si>
  <si>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</si>
  <si>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</si>
  <si>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</si>
  <si>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</si>
  <si>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</si>
  <si>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</si>
  <si>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</si>
  <si>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</si>
  <si>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</si>
  <si>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</si>
  <si>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</si>
  <si>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</si>
  <si>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</si>
  <si>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</si>
  <si>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本年支出合计</t>
  </si>
  <si>
    <t>26,138,082.62</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</si>
  <si>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</si>
  <si>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</si>
  <si>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</si>
  <si>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</si>
  <si>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</si>
  <si>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</si>
  <si>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</si>
  <si>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</si>
  <si>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</si>
  <si>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</si>
  <si>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</si>
  <si>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</si>
  <si>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</si>
  <si>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</si>
  <si>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</si>
  <si>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</si>
  <si>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</si>
  <si>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</si>
  <si>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</si>
  <si>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</si>
  <si>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404</t>
  </si>
  <si>
    <r>
      <rPr>
        <sz val="9"/>
        <rFont val="宋体"/>
        <charset val="134"/>
      </rPr>
      <t>北京市朝阳区园林绿化局</t>
    </r>
  </si>
  <si>
    <t>404003</t>
  </si>
  <si>
    <r>
      <rPr>
        <sz val="9"/>
        <rFont val="宋体"/>
        <charset val="134"/>
      </rPr>
      <t>北京市朝阳区园林绿化管理服务中心</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</si>
  <si>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</si>
  <si>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</si>
  <si>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</si>
  <si>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</si>
  <si>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</si>
  <si>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</si>
  <si>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</si>
  <si>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</si>
  <si>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</si>
  <si>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</si>
  <si>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</si>
  <si>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2050803-培训支出</t>
    </r>
  </si>
  <si>
    <r>
      <rPr>
        <sz val="9"/>
        <rFont val="宋体"/>
        <charset val="134"/>
      </rPr>
      <t>50502-商品和服务支出</t>
    </r>
  </si>
  <si>
    <r>
      <rPr>
        <sz val="9"/>
        <rFont val="宋体"/>
        <charset val="134"/>
      </rPr>
      <t>30216-培训费</t>
    </r>
  </si>
  <si>
    <r>
      <rPr>
        <sz val="9"/>
        <rFont val="宋体"/>
        <charset val="134"/>
      </rPr>
      <t>2080502-事业单位离退休</t>
    </r>
  </si>
  <si>
    <r>
      <rPr>
        <sz val="9"/>
        <rFont val="宋体"/>
        <charset val="134"/>
      </rPr>
      <t>30299-其他商品和服务支出</t>
    </r>
  </si>
  <si>
    <t>16,920.00</t>
  </si>
  <si>
    <r>
      <rPr>
        <sz val="9"/>
        <rFont val="宋体"/>
        <charset val="134"/>
      </rPr>
      <t>50905-离退休费</t>
    </r>
  </si>
  <si>
    <r>
      <rPr>
        <sz val="9"/>
        <rFont val="宋体"/>
        <charset val="134"/>
      </rPr>
      <t>30302-退休费</t>
    </r>
  </si>
  <si>
    <t>352,800.00</t>
  </si>
  <si>
    <r>
      <rPr>
        <sz val="9"/>
        <rFont val="宋体"/>
        <charset val="134"/>
      </rPr>
      <t>2080505-机关事业单位基本养老保险缴费支出</t>
    </r>
  </si>
  <si>
    <r>
      <rPr>
        <sz val="9"/>
        <rFont val="宋体"/>
        <charset val="134"/>
      </rPr>
      <t>50501-工资福利支出</t>
    </r>
  </si>
  <si>
    <r>
      <rPr>
        <sz val="9"/>
        <rFont val="宋体"/>
        <charset val="134"/>
      </rPr>
      <t>30108-机关事业单位基本养老保险缴费</t>
    </r>
  </si>
  <si>
    <t>1,208,851.20</t>
  </si>
  <si>
    <r>
      <rPr>
        <sz val="9"/>
        <rFont val="宋体"/>
        <charset val="134"/>
      </rPr>
      <t>2080506-机关事业单位职业年金缴费支出</t>
    </r>
  </si>
  <si>
    <r>
      <rPr>
        <sz val="9"/>
        <rFont val="宋体"/>
        <charset val="134"/>
      </rPr>
      <t>30109-职业年金缴费</t>
    </r>
  </si>
  <si>
    <t>604,425.60</t>
  </si>
  <si>
    <r>
      <rPr>
        <sz val="9"/>
        <rFont val="宋体"/>
        <charset val="134"/>
      </rPr>
      <t>2101102-事业单位医疗</t>
    </r>
  </si>
  <si>
    <r>
      <rPr>
        <sz val="9"/>
        <rFont val="宋体"/>
        <charset val="134"/>
      </rPr>
      <t>30110-职工基本医疗保险缴费</t>
    </r>
  </si>
  <si>
    <r>
      <rPr>
        <sz val="9"/>
        <rFont val="宋体"/>
        <charset val="134"/>
      </rPr>
      <t>2120102-一般行政管理事务</t>
    </r>
  </si>
  <si>
    <t>436,100.00</t>
  </si>
  <si>
    <r>
      <rPr>
        <sz val="9"/>
        <rFont val="宋体"/>
        <charset val="134"/>
      </rPr>
      <t>2120501-城乡社区环境卫生</t>
    </r>
  </si>
  <si>
    <r>
      <rPr>
        <sz val="9"/>
        <rFont val="宋体"/>
        <charset val="134"/>
      </rPr>
      <t>30101-基本工资</t>
    </r>
  </si>
  <si>
    <t>2,243,100.00</t>
  </si>
  <si>
    <r>
      <rPr>
        <sz val="9"/>
        <rFont val="宋体"/>
        <charset val="134"/>
      </rPr>
      <t>30102-津贴补贴</t>
    </r>
  </si>
  <si>
    <t>2,070,258.00</t>
  </si>
  <si>
    <r>
      <rPr>
        <sz val="9"/>
        <rFont val="宋体"/>
        <charset val="134"/>
      </rPr>
      <t>30107-绩效工资</t>
    </r>
  </si>
  <si>
    <t>6,176,220.01</t>
  </si>
  <si>
    <r>
      <rPr>
        <sz val="9"/>
        <rFont val="宋体"/>
        <charset val="134"/>
      </rPr>
      <t>30112-其他社会保障缴费</t>
    </r>
  </si>
  <si>
    <t>66,258.61</t>
  </si>
  <si>
    <r>
      <rPr>
        <sz val="9"/>
        <rFont val="宋体"/>
        <charset val="134"/>
      </rPr>
      <t>30113-住房公积金</t>
    </r>
  </si>
  <si>
    <t>1,135,861.80</t>
  </si>
  <si>
    <r>
      <rPr>
        <sz val="9"/>
        <rFont val="宋体"/>
        <charset val="134"/>
      </rPr>
      <t>30201-办公费</t>
    </r>
  </si>
  <si>
    <t>521,550.00</t>
  </si>
  <si>
    <t>49,050.00</t>
  </si>
  <si>
    <t>472,500.00</t>
  </si>
  <si>
    <r>
      <rPr>
        <sz val="9"/>
        <rFont val="宋体"/>
        <charset val="134"/>
      </rPr>
      <t>30205-水费</t>
    </r>
  </si>
  <si>
    <t>15,805.00</t>
  </si>
  <si>
    <r>
      <rPr>
        <sz val="9"/>
        <rFont val="宋体"/>
        <charset val="134"/>
      </rPr>
      <t>30206-电费</t>
    </r>
  </si>
  <si>
    <t>71,404.00</t>
  </si>
  <si>
    <r>
      <rPr>
        <sz val="9"/>
        <rFont val="宋体"/>
        <charset val="134"/>
      </rPr>
      <t>30207-邮电费</t>
    </r>
  </si>
  <si>
    <t>21,800.00</t>
  </si>
  <si>
    <r>
      <rPr>
        <sz val="9"/>
        <rFont val="宋体"/>
        <charset val="134"/>
      </rPr>
      <t>30208-取暖费</t>
    </r>
  </si>
  <si>
    <t>57,555.00</t>
  </si>
  <si>
    <r>
      <rPr>
        <sz val="9"/>
        <rFont val="宋体"/>
        <charset val="134"/>
      </rPr>
      <t>30209-物业管理费</t>
    </r>
  </si>
  <si>
    <t>176,502.00</t>
  </si>
  <si>
    <r>
      <rPr>
        <sz val="9"/>
        <rFont val="宋体"/>
        <charset val="134"/>
      </rPr>
      <t>30211-差旅费</t>
    </r>
  </si>
  <si>
    <t>5,450.00</t>
  </si>
  <si>
    <r>
      <rPr>
        <sz val="9"/>
        <rFont val="宋体"/>
        <charset val="134"/>
      </rPr>
      <t>30213-维修（护）费</t>
    </r>
  </si>
  <si>
    <t>10,900.00</t>
  </si>
  <si>
    <r>
      <rPr>
        <sz val="9"/>
        <rFont val="宋体"/>
        <charset val="134"/>
      </rPr>
      <t>30215-会议费</t>
    </r>
  </si>
  <si>
    <t>4,439.03</t>
  </si>
  <si>
    <r>
      <rPr>
        <sz val="9"/>
        <rFont val="宋体"/>
        <charset val="134"/>
      </rPr>
      <t>30217-公务接待费</t>
    </r>
  </si>
  <si>
    <t>5,234.50</t>
  </si>
  <si>
    <r>
      <rPr>
        <sz val="9"/>
        <rFont val="宋体"/>
        <charset val="134"/>
      </rPr>
      <t>30227-委托业务费</t>
    </r>
  </si>
  <si>
    <t>1,315,000.00</t>
  </si>
  <si>
    <r>
      <rPr>
        <sz val="9"/>
        <rFont val="宋体"/>
        <charset val="134"/>
      </rPr>
      <t>30228-工会经费</t>
    </r>
  </si>
  <si>
    <t>189,310.30</t>
  </si>
  <si>
    <r>
      <rPr>
        <sz val="9"/>
        <rFont val="宋体"/>
        <charset val="134"/>
      </rPr>
      <t>30229-福利费</t>
    </r>
  </si>
  <si>
    <t>188,568.00</t>
  </si>
  <si>
    <t>3,600,000.00</t>
  </si>
  <si>
    <r>
      <rPr>
        <sz val="9"/>
        <rFont val="宋体"/>
        <charset val="134"/>
      </rPr>
      <t>2130205-森林资源培育</t>
    </r>
  </si>
  <si>
    <t>1,755,300.00</t>
  </si>
  <si>
    <t>2,600,000.00</t>
  </si>
  <si>
    <t>15,959,182.62</t>
  </si>
  <si>
    <t>10,178,900.00</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</si>
  <si>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</si>
  <si>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</si>
  <si>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</si>
  <si>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</si>
  <si>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</si>
  <si>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</si>
  <si>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</si>
  <si>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</si>
  <si>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</si>
  <si>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</si>
  <si>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404003-北京市朝阳区园林绿化管理服务中心</t>
    </r>
  </si>
  <si>
    <r>
      <rPr>
        <sz val="9"/>
        <rFont val="宋体"/>
        <charset val="134"/>
      </rPr>
      <t>22-公益一类</t>
    </r>
  </si>
  <si>
    <r>
      <rPr>
        <sz val="9"/>
        <rFont val="宋体"/>
        <charset val="134"/>
      </rPr>
      <t>朝阳区林地绿地占用、林木树木采伐移植批后监督测绘定位数据整理技术服务</t>
    </r>
  </si>
  <si>
    <t>675,000.00</t>
  </si>
  <si>
    <r>
      <rPr>
        <sz val="9"/>
        <rFont val="宋体"/>
        <charset val="134"/>
      </rPr>
      <t>朝阳区林地绿地遥感影像监测技术服务</t>
    </r>
  </si>
  <si>
    <t>220,000.00</t>
  </si>
  <si>
    <r>
      <rPr>
        <sz val="9"/>
        <rFont val="宋体"/>
        <charset val="134"/>
      </rPr>
      <t>朝阳区林木有害生物防控</t>
    </r>
  </si>
  <si>
    <t>930,300.00</t>
  </si>
  <si>
    <r>
      <rPr>
        <sz val="9"/>
        <rFont val="宋体"/>
        <charset val="134"/>
      </rPr>
      <t>林果及蜂产品质量安全监督管理</t>
    </r>
  </si>
  <si>
    <t>400,000.00</t>
  </si>
  <si>
    <r>
      <rPr>
        <sz val="9"/>
        <rFont val="宋体"/>
        <charset val="134"/>
      </rPr>
      <t>业务保障经费</t>
    </r>
  </si>
  <si>
    <r>
      <rPr>
        <sz val="9"/>
        <rFont val="宋体"/>
        <charset val="134"/>
      </rPr>
      <t>信息化运维服务</t>
    </r>
  </si>
  <si>
    <t>180,000.00</t>
  </si>
  <si>
    <r>
      <rPr>
        <sz val="9"/>
        <rFont val="宋体"/>
        <charset val="134"/>
      </rPr>
      <t>无线网络及机房改造建设</t>
    </r>
  </si>
  <si>
    <t>256,100.00</t>
  </si>
  <si>
    <r>
      <rPr>
        <sz val="9"/>
        <rFont val="宋体"/>
        <charset val="134"/>
      </rPr>
      <t>老北京水果示范基地建设</t>
    </r>
  </si>
  <si>
    <t>600,000.00</t>
  </si>
  <si>
    <t>2,000,000.00</t>
  </si>
  <si>
    <r>
      <rPr>
        <sz val="9"/>
        <rFont val="宋体"/>
        <charset val="134"/>
      </rPr>
      <t>种子经营许可证发放的宣传与检查</t>
    </r>
  </si>
  <si>
    <t>20,000.00</t>
  </si>
  <si>
    <r>
      <rPr>
        <sz val="9"/>
        <rFont val="宋体"/>
        <charset val="134"/>
      </rPr>
      <t>朝阳区危险性林木有害生物监测巡查项目</t>
    </r>
  </si>
  <si>
    <t>825,000.00</t>
  </si>
  <si>
    <r>
      <rPr>
        <sz val="9"/>
        <rFont val="宋体"/>
        <charset val="134"/>
      </rPr>
      <t>管服中心日常运行经费（自有资金）</t>
    </r>
  </si>
  <si>
    <t>合  计</t>
  </si>
  <si>
    <t>4,578,900.00</t>
  </si>
  <si>
    <t>预算05表 政府采购预算明细表</t>
  </si>
  <si>
    <t>采购类别</t>
  </si>
  <si>
    <t>金额</t>
  </si>
  <si>
    <r>
      <rPr>
        <sz val="9"/>
        <rFont val="宋体"/>
        <charset val="134"/>
      </rPr>
      <t>A-货物</t>
    </r>
  </si>
  <si>
    <t>5,600.00</t>
  </si>
  <si>
    <r>
      <rPr>
        <sz val="9"/>
        <rFont val="宋体"/>
        <charset val="134"/>
      </rPr>
      <t>C-服务</t>
    </r>
  </si>
  <si>
    <t>273,385.65</t>
  </si>
  <si>
    <t>278,985.65</t>
  </si>
  <si>
    <t>预算06表 财政拨款收支预算总表</t>
  </si>
  <si>
    <t>一、本年收入</t>
  </si>
  <si>
    <t>一、本年支出</t>
  </si>
  <si>
    <t>22,538,082.62</t>
  </si>
  <si>
    <t>（一）一般公共预算资金</t>
  </si>
  <si>
    <t>（二）政府性基金预算资金</t>
  </si>
  <si>
    <t>（三）国有资本经营预算资金</t>
  </si>
  <si>
    <t>14,711,316.25</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</si>
  <si>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</si>
  <si>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</si>
  <si>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</si>
  <si>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</si>
  <si>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</si>
  <si>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</si>
  <si>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</si>
  <si>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</si>
  <si>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</si>
  <si>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</si>
  <si>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</si>
  <si>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</si>
  <si>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</si>
  <si>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</si>
  <si>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</si>
  <si>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</si>
  <si>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</si>
  <si>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</si>
  <si>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</si>
  <si>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</si>
  <si>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</si>
  <si>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</si>
  <si>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2120501</t>
  </si>
  <si>
    <r>
      <rPr>
        <sz val="9"/>
        <rFont val="宋体"/>
        <charset val="134"/>
      </rPr>
      <t>城乡社区环境卫生</t>
    </r>
  </si>
  <si>
    <t>2120102</t>
  </si>
  <si>
    <r>
      <rPr>
        <sz val="9"/>
        <rFont val="宋体"/>
        <charset val="134"/>
      </rPr>
      <t>一般行政管理事务</t>
    </r>
  </si>
  <si>
    <t>2080502</t>
  </si>
  <si>
    <r>
      <rPr>
        <sz val="9"/>
        <rFont val="宋体"/>
        <charset val="134"/>
      </rPr>
      <t>事业单位离退休</t>
    </r>
  </si>
  <si>
    <t>2130205</t>
  </si>
  <si>
    <r>
      <rPr>
        <sz val="9"/>
        <rFont val="宋体"/>
        <charset val="134"/>
      </rPr>
      <t>森林资源培育</t>
    </r>
  </si>
  <si>
    <t>2080506</t>
  </si>
  <si>
    <r>
      <rPr>
        <sz val="9"/>
        <rFont val="宋体"/>
        <charset val="134"/>
      </rPr>
      <t>机关事业单位职业年金缴费支出</t>
    </r>
  </si>
  <si>
    <t>2050803</t>
  </si>
  <si>
    <r>
      <rPr>
        <sz val="9"/>
        <rFont val="宋体"/>
        <charset val="134"/>
      </rPr>
      <t>培训支出</t>
    </r>
  </si>
  <si>
    <t>2101102</t>
  </si>
  <si>
    <r>
      <rPr>
        <sz val="9"/>
        <rFont val="宋体"/>
        <charset val="134"/>
      </rPr>
      <t>事业单位医疗</t>
    </r>
  </si>
  <si>
    <t>2080505</t>
  </si>
  <si>
    <r>
      <rPr>
        <sz val="9"/>
        <rFont val="宋体"/>
        <charset val="134"/>
      </rPr>
      <t>机关事业单位基本养老保险缴费支出</t>
    </r>
  </si>
  <si>
    <t>预算08表 一般公共预算财政拨款基本支出表</t>
  </si>
  <si>
    <t>15,069,361.14</t>
  </si>
  <si>
    <t>889,821.48</t>
  </si>
  <si>
    <t>预算09表 政府性基金预算财政拨款支出表</t>
  </si>
  <si>
    <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</si>
  <si>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</si>
  <si>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</si>
  <si>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</si>
  <si>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</si>
  <si>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</si>
  <si>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</si>
  <si>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</si>
  <si>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</si>
  <si>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</si>
  <si>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</si>
  <si>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5,510.00</t>
  </si>
  <si>
    <t>预算12表 政府购买服务预算财政拨款明细表</t>
  </si>
  <si>
    <t xml:space="preserve"> </t>
  </si>
  <si>
    <t>指导性目录</t>
  </si>
  <si>
    <t>服务领域</t>
  </si>
  <si>
    <t>预算金额</t>
  </si>
  <si>
    <t>一级</t>
  </si>
  <si>
    <t>二级</t>
  </si>
  <si>
    <t>三级</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</si>
  <si>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</si>
  <si>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</si>
  <si>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</si>
  <si>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</si>
  <si>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</si>
  <si>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</si>
  <si>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</si>
  <si>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</si>
  <si>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</si>
  <si>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</si>
  <si>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</si>
  <si>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</si>
  <si>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</si>
  <si>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</si>
  <si>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</si>
  <si>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404003-北京市朝阳区园林绿化管理服务中心</t>
  </si>
  <si>
    <t>11010522T000000438757-朝阳区林地绿地占用、林木树木采伐移植批后监督测绘定位数据整理技术服务</t>
  </si>
  <si>
    <t>31-部门项目</t>
  </si>
  <si>
    <t>尹宝利</t>
  </si>
  <si>
    <t>84303364</t>
  </si>
  <si>
    <t>通过使用激光雷达和RTK测绘的技术支持，使审批案件现场采集更加精准、动态、立体，达到全程监控目的，切实保护林地绿地资源。</t>
  </si>
  <si>
    <t>产出指标</t>
  </si>
  <si>
    <t>数量指标</t>
  </si>
  <si>
    <t>按年度出具批后监督测绘定位数据整理技术服务工作报告和成果数据</t>
  </si>
  <si>
    <t>＝</t>
  </si>
  <si>
    <t>1</t>
  </si>
  <si>
    <t>套</t>
  </si>
  <si>
    <t>按批件项目出具批后监督测绘定位数据整理技术服务工作报告</t>
  </si>
  <si>
    <t>＞</t>
  </si>
  <si>
    <t>500</t>
  </si>
  <si>
    <t>按季度出具批后监督测绘定位数据整理技术服务工作报告和成果数据</t>
  </si>
  <si>
    <t>4</t>
  </si>
  <si>
    <t>质量指标</t>
  </si>
  <si>
    <t>激光雷达扫描数据整理，以高精度三维点云数据，生成形状、面积、林木胸径、材积、郁闭度等数据。</t>
  </si>
  <si>
    <t>定性</t>
  </si>
  <si>
    <t>良好</t>
  </si>
  <si>
    <t>根据工作方案及实际情况进行报告编制和整理成果数据汇总</t>
  </si>
  <si>
    <t>RTK测绘用地范围数据整理，计算现场使用绿地、林地的面积，位置和边界拐点的矢量坐标。</t>
  </si>
  <si>
    <t>树木移植定位数据整理，整理并计算现场树木移前和移后的数量、位置和规格</t>
  </si>
  <si>
    <t>时效指标</t>
  </si>
  <si>
    <t>1-12月按批件时限要求进行数据整理</t>
  </si>
  <si>
    <t>12</t>
  </si>
  <si>
    <t>月</t>
  </si>
  <si>
    <t>效益指标</t>
  </si>
  <si>
    <t>社会效益指标</t>
  </si>
  <si>
    <t>通过技术手段的介入，以科学精准的数据基础作为执法依据，能更早发现违规行为，提高工作效率。</t>
  </si>
  <si>
    <t>可持续影响指标</t>
  </si>
  <si>
    <t>辅助执法工作履职，提高全区森林资源管理质量</t>
  </si>
  <si>
    <t>生态效益指标</t>
  </si>
  <si>
    <t>为执法监督提供有力的科学依据，更及时有效的处理违法占地，乱砍滥伐等违法行为。有效保护我区森林资源.</t>
  </si>
  <si>
    <t>满意度指标</t>
  </si>
  <si>
    <t>服务对象满意度指标</t>
  </si>
  <si>
    <t>群众满意度</t>
  </si>
  <si>
    <t>90</t>
  </si>
  <si>
    <t>%</t>
  </si>
  <si>
    <t>成本指标</t>
  </si>
  <si>
    <t>经济成本指标</t>
  </si>
  <si>
    <t>财政拨款</t>
  </si>
  <si>
    <t>67.5</t>
  </si>
  <si>
    <t>万元</t>
  </si>
  <si>
    <t>11010522T000000438799-朝阳区林地绿地遥感影像监测技术服务</t>
  </si>
  <si>
    <t>刘超</t>
  </si>
  <si>
    <t>84341850</t>
  </si>
  <si>
    <t>更有效地对绿地侵占毁坏行为进行实时监控、精准打击。弥补人为巡查的漏查漏报和无法全部覆盖的问题。为绿地林地违法侵占的监督和执法提供了有力的支持，提高工作效率.</t>
  </si>
  <si>
    <t>辅助执法工作履职，提升执法工作履职效率</t>
  </si>
  <si>
    <t>辅助森林资源管理，提高全区森林资源管理质量</t>
  </si>
  <si>
    <t>通过高清遥感影像技术手段直观的反映资源变化现状，使得绿化资源侵占问题发现更早，处理更及时。</t>
  </si>
  <si>
    <t>弥补人为巡查的局限性，问题锁定更精准</t>
  </si>
  <si>
    <t>提高工作效率，为绿地林地违法侵占的监督和执法提供有力的支持</t>
  </si>
  <si>
    <t>为执法监督提供有力的科学依据，更及时有效的处理违法占地，乱砍滥伐等违法行为，有效保护我区森林资源。</t>
  </si>
  <si>
    <t>3月进行一期遥感影像监测</t>
  </si>
  <si>
    <t>次</t>
  </si>
  <si>
    <t>6月进行一期遥感影像监测</t>
  </si>
  <si>
    <t>10月进行一期遥感影像监测</t>
  </si>
  <si>
    <t>疑似变化图斑的影像比对和勾绘，通过两期遥感影像比对找出疑似变化林地和绿地图斑，将图斑绘制成高清矢量图。</t>
  </si>
  <si>
    <t>根据工作方案及实际情况上交成果数据，编制成果报告。</t>
  </si>
  <si>
    <t>遥感影像数字图像处理，包括多光谱数据融合，精校正，图廓裁切，图面整饰，回放检查，元数据制作等</t>
  </si>
  <si>
    <t>疑似变化图斑的现场核准和范围测量，对现场实际变化数据进行采集分析掌握现场的真实变化范围并整理测绘数据成图。</t>
  </si>
  <si>
    <t>遥感影像处理数据成果</t>
  </si>
  <si>
    <t>3</t>
  </si>
  <si>
    <t>疑似变化图斑的影像比对和勾绘数据成果</t>
  </si>
  <si>
    <t>330</t>
  </si>
  <si>
    <t>块</t>
  </si>
  <si>
    <t>朝阳区林地绿地遥感影像监测技术服务工作报告</t>
  </si>
  <si>
    <t>疑似变化图斑的现场核准和范围测量数据成果</t>
  </si>
  <si>
    <t>22</t>
  </si>
  <si>
    <t>11010522T000000438807-朝阳区林木有害生物防控</t>
  </si>
  <si>
    <t>张磊</t>
  </si>
  <si>
    <t>85565726</t>
  </si>
  <si>
    <t>及时发现根除各种危险性林木有害生物疫情和灾情隐患，确保不发生林木有害生物灾害和严重扰民事件为目标，加强各级各类测报点的监测工作，开展无公害防治，进一步提升监测预警能力；树立绿色发展理念，积极推广生物防治、物理防治等无公害防治技术；完善林业有害生物突发事件应急预案，健全应急防治体系，提高突发事件应对能力；全面提高林业有害生物防控水平，全区林业有害生物成灾率控制在1‰以下，无公害防治率达到97.9%以上。</t>
  </si>
  <si>
    <t>生物天敌</t>
  </si>
  <si>
    <t>10030</t>
  </si>
  <si>
    <t>万头</t>
  </si>
  <si>
    <t>无公害环保药剂</t>
  </si>
  <si>
    <t>9.3</t>
  </si>
  <si>
    <t>吨</t>
  </si>
  <si>
    <t>普查松林面积</t>
  </si>
  <si>
    <t>9015</t>
  </si>
  <si>
    <t>亩</t>
  </si>
  <si>
    <t>松材线虫病监测覆盖率</t>
  </si>
  <si>
    <t>100</t>
  </si>
  <si>
    <t>产品质量</t>
  </si>
  <si>
    <t>好坏</t>
  </si>
  <si>
    <t>6月底前完成春季普查</t>
  </si>
  <si>
    <t>10月底前完成秋季普查</t>
  </si>
  <si>
    <t>及时供应应急防控药剂及诱芯等专用监测防控物品</t>
  </si>
  <si>
    <t>95</t>
  </si>
  <si>
    <t>严格控制成本</t>
  </si>
  <si>
    <t>93.03</t>
  </si>
  <si>
    <t>无公害防治率</t>
  </si>
  <si>
    <t>97.9</t>
  </si>
  <si>
    <t>林业有害生物成灾率</t>
  </si>
  <si>
    <t>＜</t>
  </si>
  <si>
    <t>‰</t>
  </si>
  <si>
    <t>保全区松林资源不出现松材线虫病疫情，使我区松林资源免遭松材线虫病危害，并有效控制外来松科有害生物传入及扩散蔓延，为我区创造良好的生态环境起到积极作用</t>
  </si>
  <si>
    <t>11010522T000000438835-林果及蜂产品质量安全监督管理</t>
  </si>
  <si>
    <t>蔡继红</t>
  </si>
  <si>
    <t>85576063</t>
  </si>
  <si>
    <t>1、按照市考核办法继续做好林果生产领域无公害认证和监督管理工作，落实食用林产品安全合格证制度，积极推广绿色食品、有机食品；2、结合我区林果生产领域的生产实际，按照市园林绿化局林产品质量安全例行监测工作安排，2022年将樱桃、苹果、桃、梨、枣、葡萄等列为我区重点监管品种。3、保护北京市系统性农业文化遗产资源，针对我区特有的郎枣特供基地，做好对其基地的病虫综合生物防治及土壤改良，保证基地食品安全及质量。4、根据《北京市园林绿化用地土壤环境管理办法目录》第二章第九条内容：市、区园林绿化局应当对与居民生活密切相关、土壤污染风险较高的以下园林绿化用地进行重点监测，其中第一项包括果园用地。按照环保和市局考核要求，继续做好土壤污染监测工作，加大对安全利用类果园用地的抽查检测力度。</t>
  </si>
  <si>
    <t>进行园区除害杀菌处理工作，有效控制病虫危害，减少农药用量，保护天敌，促进生物物理防治。</t>
  </si>
  <si>
    <t>针对我区特有的郎栆特供基地，做好对其基地的病虫综合生物防治及土壤改良，保证基地食品安全及质量。保护北京市系统性农业文化遗产资源</t>
  </si>
  <si>
    <t>果园用地。调查、监测及评估结果，组织、指导土地使用权人合理施肥，加强有机肥安全利用以及灌溉水水质管理，合理安全使用农药，保障食用林产品质量安全，继续推广有机肥使用、节水灌溉等措施。</t>
  </si>
  <si>
    <t>40</t>
  </si>
  <si>
    <t>食用林产品企业满意度</t>
  </si>
  <si>
    <t>针对农药使用做好监督检查，做好新农药等新技术产品推广工作，积极构建绿色有机食品基地示范园</t>
  </si>
  <si>
    <t>成熟季节做好食用林产品抽检工作</t>
  </si>
  <si>
    <t>针对果园用地做好土壤污染重点监测工作。完成土壤抽样检测</t>
  </si>
  <si>
    <t>11010522T000000438848-业务保障经费</t>
  </si>
  <si>
    <t>刘越</t>
  </si>
  <si>
    <t>85565398</t>
  </si>
  <si>
    <t>保障单位正常开支和运行，营造“整洁、文明、便利、安全”的工作环境。</t>
  </si>
  <si>
    <t>饭菜质量，荤素搭配营养均衡</t>
  </si>
  <si>
    <t>用餐月数</t>
  </si>
  <si>
    <t>工作人员数量</t>
  </si>
  <si>
    <t>人</t>
  </si>
  <si>
    <t>保障职工正常用餐</t>
  </si>
  <si>
    <t>职工用餐满意度</t>
  </si>
  <si>
    <t>按合同约定成本执行</t>
  </si>
  <si>
    <t>47.25</t>
  </si>
  <si>
    <t>11010522T000000438903-信息化运维服务</t>
  </si>
  <si>
    <t>通过引入专业运维团队，提升朝阳区园林绿化管理服务中心信息化管理水平，确保信息系统和网络安全稳定运行。</t>
  </si>
  <si>
    <t>驻场人数？</t>
  </si>
  <si>
    <t>团队技术支持</t>
  </si>
  <si>
    <t>应急响应时间</t>
  </si>
  <si>
    <t>2</t>
  </si>
  <si>
    <t>小时</t>
  </si>
  <si>
    <t>通过驻场人员完成PC终端维护、机房维护、政务专网维护、无线网络维护服务.</t>
  </si>
  <si>
    <t>职工满意度</t>
  </si>
  <si>
    <t>提升管理水平，加强单位网络与信息系统安全性和稳定性，防止发生信息安全事件发生，保证信息系统的稳定运行，增强系统和网络的稳定性和安全性。</t>
  </si>
  <si>
    <t>信息安全意识提升，通过运维过程中的内部培训，提高员工信息安全意识，培养信息安全意识文化。</t>
  </si>
  <si>
    <t>18</t>
  </si>
  <si>
    <t>11010522T000000438914-无线网络及机房改造建设</t>
  </si>
  <si>
    <t>无线网络，实现单位无线信号全覆盖，通过防火墙实现边界安全访问控制，进行实名认证并记录日志。</t>
  </si>
  <si>
    <t>机房建设，通过增设静电地板、防尘吊顶、不间断电源、应急照明设施，提升机房标准。</t>
  </si>
  <si>
    <t>政务网络安全，通过部署防火墙实现单位政务外网安全防护。</t>
  </si>
  <si>
    <t>授权书</t>
  </si>
  <si>
    <t>32</t>
  </si>
  <si>
    <t>个</t>
  </si>
  <si>
    <t>防火墙数量</t>
  </si>
  <si>
    <t>无线AP数量</t>
  </si>
  <si>
    <t>30</t>
  </si>
  <si>
    <t>通过机房和网络安全建设为后续信息化系统建设提供稳定和安全的基础环境。</t>
  </si>
  <si>
    <t>通过标准机房建设，延长机房内所有设备使用寿命、降低故障率。</t>
  </si>
  <si>
    <t>通过在园林绿化管理服务中心政务网络出口和无线网出口部署防火墙系统，实现安全防护，消除潜在安全隐患，保障数据安全。</t>
  </si>
  <si>
    <t>提升网络稳定性和安全性，提升履职效率。</t>
  </si>
  <si>
    <t>总成本</t>
  </si>
  <si>
    <t>≤</t>
  </si>
  <si>
    <t>25.61</t>
  </si>
  <si>
    <t>11010522T000001278864-老北京水果示范基地建设</t>
  </si>
  <si>
    <t>老北京水果的保护和发展对于农林业种质资源的保护、农林业文化的传承以及产业的发展、农民的增收等具有十分重要的意义，计划进一步梳理老北京水果的情况，重点通过科技服务、品牌战略和产业融合发展促进老北京水果的保护和传承。</t>
  </si>
  <si>
    <t>在商品化处理方面，增加服务设施。进一步开发果品加工、观光采摘等业态，提高产业附加值。</t>
  </si>
  <si>
    <t>1-12月</t>
  </si>
  <si>
    <t>控制成本</t>
  </si>
  <si>
    <t>60</t>
  </si>
  <si>
    <t>强化园区品质管理</t>
  </si>
  <si>
    <t>11010523T000001945222-种子经营许可证发放的宣传与检查</t>
  </si>
  <si>
    <t>84305748</t>
  </si>
  <si>
    <t>针对朝阳区辖区内的种子生产经营单位、平原造林地块等开展监督管理检查服务。2023年3月-11月，每月对种子生产经营单位、平原造林地块等以实地踏查的方式开展随机抽查，主要检查内容:许可证办理情况;苗圃是否有生产记录及农药出入库登记;药品肥料包装是否回收等工作。</t>
  </si>
  <si>
    <t>周边群众满意度</t>
  </si>
  <si>
    <t>≥</t>
  </si>
  <si>
    <t>完成19个苗圃开展监督管理检查服务</t>
  </si>
  <si>
    <t>完成时间</t>
  </si>
  <si>
    <t>1-11月</t>
  </si>
  <si>
    <t>每月对19个苗圃开展监督管理检查服务，检查许可证办理情况;苗圃是否有生产记录及农药出入库登记;药品肥料包装是否回收等工作。</t>
  </si>
  <si>
    <t>9</t>
  </si>
  <si>
    <t>改善和提高环境质量，改善人居环境，提高地方居民的生活质量和水平</t>
  </si>
  <si>
    <t>提高生物多样性，保障生态安全</t>
  </si>
  <si>
    <t>减少林业有害生物的发生和危害</t>
  </si>
  <si>
    <t>经济效益指标</t>
  </si>
  <si>
    <t>减少林业有害生物的发生和危害，降低林业有害生物所造成的经济损失</t>
  </si>
  <si>
    <t>资金总量</t>
  </si>
  <si>
    <t>11010523T000001945237-朝阳区危险性林木有害生物监测巡查项目</t>
  </si>
  <si>
    <t>及时掌握有害生物现状，抓好美国白蛾等重大林业有害生物的巡查工作，指导科学防控，加强林业有害生物突发事件应急响应和处置能力,防止危险性检疫性林业有害生物疫情扩散蔓延,确保生态安全。确保全区松林资源不出现松材线虫病疫情，为我区创造良好的生态环境起到积极作用。</t>
  </si>
  <si>
    <t>全年发布虫情预测信息</t>
  </si>
  <si>
    <t>20</t>
  </si>
  <si>
    <t>及时开展美国白蛾巡查工作，及时反馈巡查信息，有针对性的开展美国白蛾防治工作，提高防治效率，减少环境污染</t>
  </si>
  <si>
    <t>及时准确的发布林业有害生物发生动态及趋势预测预报，及时反馈巡查信息、及时开展应急除治工作。</t>
  </si>
  <si>
    <t>3-10月开展美国白蛾踏查工作（街道）</t>
  </si>
  <si>
    <t>4-10月开展区级测报工作</t>
  </si>
  <si>
    <t>提供巡查、踏查记录单</t>
  </si>
  <si>
    <t>全区踏查巡查覆盖率</t>
  </si>
  <si>
    <t>提供监测点原始数据</t>
  </si>
  <si>
    <t>区级测报点数量</t>
  </si>
  <si>
    <t>美国白蛾定点监测点位（街道）</t>
  </si>
  <si>
    <t>260</t>
  </si>
  <si>
    <t>82.5</t>
  </si>
  <si>
    <t>11010523T000002099678-管服中心日常运行经费（自有资金）</t>
  </si>
  <si>
    <t>保障单位业务顺利开展</t>
  </si>
  <si>
    <t>弥补全年支出</t>
  </si>
  <si>
    <t>360</t>
  </si>
  <si>
    <t>保障单位正常运行</t>
  </si>
</sst>
</file>

<file path=xl/styles.xml><?xml version="1.0" encoding="utf-8"?>
<styleSheet xmlns="http://schemas.openxmlformats.org/spreadsheetml/2006/main">
  <numFmts count="7">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7" formatCode="#,##0.00_);[Red]\(#,##0.00\)"/>
    <numFmt numFmtId="178" formatCode="#,##0.00_ "/>
  </numFmts>
  <fonts count="38">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11"/>
      <color indexed="8"/>
      <name val="宋体"/>
      <charset val="134"/>
      <scheme val="minor"/>
    </font>
    <font>
      <sz val="9"/>
      <name val="宋体"/>
      <charset val="134"/>
    </font>
    <font>
      <sz val="11"/>
      <name val="宋体"/>
      <charset val="134"/>
    </font>
    <font>
      <b/>
      <sz val="12"/>
      <name val="宋体"/>
      <charset val="134"/>
    </font>
    <font>
      <sz val="10"/>
      <name val="宋体"/>
      <charset val="134"/>
    </font>
    <font>
      <b/>
      <sz val="10"/>
      <name val="宋体"/>
      <charset val="134"/>
    </font>
    <font>
      <sz val="11"/>
      <color theme="1"/>
      <name val="宋体"/>
      <charset val="134"/>
      <scheme val="minor"/>
    </font>
    <font>
      <sz val="11"/>
      <color rgb="FF3F3F76"/>
      <name val="宋体"/>
      <charset val="0"/>
      <scheme val="minor"/>
    </font>
    <font>
      <b/>
      <sz val="11"/>
      <color rgb="FFFFFFFF"/>
      <name val="宋体"/>
      <charset val="0"/>
      <scheme val="minor"/>
    </font>
    <font>
      <i/>
      <sz val="11"/>
      <color rgb="FF7F7F7F"/>
      <name val="宋体"/>
      <charset val="0"/>
      <scheme val="minor"/>
    </font>
    <font>
      <sz val="11"/>
      <color rgb="FF00610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b/>
      <sz val="11"/>
      <color rgb="FF3F3F3F"/>
      <name val="宋体"/>
      <charset val="0"/>
      <scheme val="minor"/>
    </font>
    <font>
      <u/>
      <sz val="11"/>
      <color rgb="FF0000F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2F2F2"/>
        <bgColor indexed="64"/>
      </patternFill>
    </fill>
    <fill>
      <patternFill patternType="solid">
        <fgColor theme="6"/>
        <bgColor indexed="64"/>
      </patternFill>
    </fill>
    <fill>
      <patternFill patternType="solid">
        <fgColor rgb="FFFFC7CE"/>
        <bgColor indexed="64"/>
      </patternFill>
    </fill>
    <fill>
      <patternFill patternType="solid">
        <fgColor theme="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30">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right style="thin">
        <color rgb="FFFFFFFF"/>
      </right>
      <top/>
      <bottom/>
      <diagonal/>
    </border>
    <border>
      <left/>
      <right/>
      <top style="thin">
        <color rgb="FFFFFFFF"/>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s>
  <cellStyleXfs count="51">
    <xf numFmtId="0" fontId="0" fillId="0" borderId="0">
      <alignment vertical="center"/>
    </xf>
    <xf numFmtId="42" fontId="18" fillId="0" borderId="0" applyFont="0" applyFill="0" applyBorder="0" applyAlignment="0" applyProtection="0">
      <alignment vertical="center"/>
    </xf>
    <xf numFmtId="0" fontId="30" fillId="14" borderId="0" applyNumberFormat="0" applyBorder="0" applyAlignment="0" applyProtection="0">
      <alignment vertical="center"/>
    </xf>
    <xf numFmtId="0" fontId="19" fillId="5" borderId="23"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30" fillId="12" borderId="0" applyNumberFormat="0" applyBorder="0" applyAlignment="0" applyProtection="0">
      <alignment vertical="center"/>
    </xf>
    <xf numFmtId="0" fontId="29" fillId="10" borderId="0" applyNumberFormat="0" applyBorder="0" applyAlignment="0" applyProtection="0">
      <alignment vertical="center"/>
    </xf>
    <xf numFmtId="43" fontId="18" fillId="0" borderId="0" applyFont="0" applyFill="0" applyBorder="0" applyAlignment="0" applyProtection="0">
      <alignment vertical="center"/>
    </xf>
    <xf numFmtId="0" fontId="28" fillId="17" borderId="0" applyNumberFormat="0" applyBorder="0" applyAlignment="0" applyProtection="0">
      <alignment vertical="center"/>
    </xf>
    <xf numFmtId="0" fontId="27" fillId="0" borderId="0" applyNumberFormat="0" applyFill="0" applyBorder="0" applyAlignment="0" applyProtection="0">
      <alignment vertical="center"/>
    </xf>
    <xf numFmtId="9" fontId="18" fillId="0" borderId="0" applyFont="0" applyFill="0" applyBorder="0" applyAlignment="0" applyProtection="0">
      <alignment vertical="center"/>
    </xf>
    <xf numFmtId="0" fontId="33" fillId="0" borderId="0" applyNumberFormat="0" applyFill="0" applyBorder="0" applyAlignment="0" applyProtection="0">
      <alignment vertical="center"/>
    </xf>
    <xf numFmtId="0" fontId="18" fillId="4" borderId="22" applyNumberFormat="0" applyFont="0" applyAlignment="0" applyProtection="0">
      <alignment vertical="center"/>
    </xf>
    <xf numFmtId="0" fontId="28" fillId="19" borderId="0" applyNumberFormat="0" applyBorder="0" applyAlignment="0" applyProtection="0">
      <alignment vertical="center"/>
    </xf>
    <xf numFmtId="0" fontId="2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5" fillId="0" borderId="28" applyNumberFormat="0" applyFill="0" applyAlignment="0" applyProtection="0">
      <alignment vertical="center"/>
    </xf>
    <xf numFmtId="0" fontId="32" fillId="0" borderId="28" applyNumberFormat="0" applyFill="0" applyAlignment="0" applyProtection="0">
      <alignment vertical="center"/>
    </xf>
    <xf numFmtId="0" fontId="28" fillId="13" borderId="0" applyNumberFormat="0" applyBorder="0" applyAlignment="0" applyProtection="0">
      <alignment vertical="center"/>
    </xf>
    <xf numFmtId="0" fontId="23" fillId="0" borderId="25" applyNumberFormat="0" applyFill="0" applyAlignment="0" applyProtection="0">
      <alignment vertical="center"/>
    </xf>
    <xf numFmtId="0" fontId="28" fillId="21" borderId="0" applyNumberFormat="0" applyBorder="0" applyAlignment="0" applyProtection="0">
      <alignment vertical="center"/>
    </xf>
    <xf numFmtId="0" fontId="26" fillId="8" borderId="26" applyNumberFormat="0" applyAlignment="0" applyProtection="0">
      <alignment vertical="center"/>
    </xf>
    <xf numFmtId="0" fontId="24" fillId="8" borderId="23" applyNumberFormat="0" applyAlignment="0" applyProtection="0">
      <alignment vertical="center"/>
    </xf>
    <xf numFmtId="0" fontId="20" fillId="6" borderId="24" applyNumberFormat="0" applyAlignment="0" applyProtection="0">
      <alignment vertical="center"/>
    </xf>
    <xf numFmtId="0" fontId="30" fillId="22" borderId="0" applyNumberFormat="0" applyBorder="0" applyAlignment="0" applyProtection="0">
      <alignment vertical="center"/>
    </xf>
    <xf numFmtId="0" fontId="28" fillId="24" borderId="0" applyNumberFormat="0" applyBorder="0" applyAlignment="0" applyProtection="0">
      <alignment vertical="center"/>
    </xf>
    <xf numFmtId="0" fontId="34" fillId="0" borderId="29" applyNumberFormat="0" applyFill="0" applyAlignment="0" applyProtection="0">
      <alignment vertical="center"/>
    </xf>
    <xf numFmtId="0" fontId="31" fillId="0" borderId="27" applyNumberFormat="0" applyFill="0" applyAlignment="0" applyProtection="0">
      <alignment vertical="center"/>
    </xf>
    <xf numFmtId="0" fontId="22" fillId="7" borderId="0" applyNumberFormat="0" applyBorder="0" applyAlignment="0" applyProtection="0">
      <alignment vertical="center"/>
    </xf>
    <xf numFmtId="0" fontId="37" fillId="26" borderId="0" applyNumberFormat="0" applyBorder="0" applyAlignment="0" applyProtection="0">
      <alignment vertical="center"/>
    </xf>
    <xf numFmtId="0" fontId="30" fillId="27" borderId="0" applyNumberFormat="0" applyBorder="0" applyAlignment="0" applyProtection="0">
      <alignment vertical="center"/>
    </xf>
    <xf numFmtId="0" fontId="28" fillId="11" borderId="0" applyNumberFormat="0" applyBorder="0" applyAlignment="0" applyProtection="0">
      <alignment vertical="center"/>
    </xf>
    <xf numFmtId="0" fontId="30" fillId="18" borderId="0" applyNumberFormat="0" applyBorder="0" applyAlignment="0" applyProtection="0">
      <alignment vertical="center"/>
    </xf>
    <xf numFmtId="0" fontId="30" fillId="29" borderId="0" applyNumberFormat="0" applyBorder="0" applyAlignment="0" applyProtection="0">
      <alignment vertical="center"/>
    </xf>
    <xf numFmtId="0" fontId="30" fillId="16" borderId="0" applyNumberFormat="0" applyBorder="0" applyAlignment="0" applyProtection="0">
      <alignment vertical="center"/>
    </xf>
    <xf numFmtId="0" fontId="30" fillId="23" borderId="0" applyNumberFormat="0" applyBorder="0" applyAlignment="0" applyProtection="0">
      <alignment vertical="center"/>
    </xf>
    <xf numFmtId="0" fontId="28" fillId="9" borderId="0" applyNumberFormat="0" applyBorder="0" applyAlignment="0" applyProtection="0">
      <alignment vertical="center"/>
    </xf>
    <xf numFmtId="0" fontId="28" fillId="28" borderId="0" applyNumberFormat="0" applyBorder="0" applyAlignment="0" applyProtection="0">
      <alignment vertical="center"/>
    </xf>
    <xf numFmtId="0" fontId="30" fillId="15" borderId="0" applyNumberFormat="0" applyBorder="0" applyAlignment="0" applyProtection="0">
      <alignment vertical="center"/>
    </xf>
    <xf numFmtId="0" fontId="30" fillId="25" borderId="0" applyNumberFormat="0" applyBorder="0" applyAlignment="0" applyProtection="0">
      <alignment vertical="center"/>
    </xf>
    <xf numFmtId="0" fontId="28" fillId="30" borderId="0" applyNumberFormat="0" applyBorder="0" applyAlignment="0" applyProtection="0">
      <alignment vertical="center"/>
    </xf>
    <xf numFmtId="0" fontId="30"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30" fillId="34" borderId="0" applyNumberFormat="0" applyBorder="0" applyAlignment="0" applyProtection="0">
      <alignment vertical="center"/>
    </xf>
    <xf numFmtId="0" fontId="28" fillId="20" borderId="0" applyNumberFormat="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cellStyleXfs>
  <cellXfs count="121">
    <xf numFmtId="0" fontId="0" fillId="0" borderId="0" xfId="0" applyFont="1">
      <alignment vertical="center"/>
    </xf>
    <xf numFmtId="0" fontId="0" fillId="0" borderId="0" xfId="0" applyFont="1" applyFill="1" applyAlignment="1">
      <alignment vertical="center"/>
    </xf>
    <xf numFmtId="0" fontId="1" fillId="0" borderId="1" xfId="0" applyFont="1" applyFill="1" applyBorder="1" applyAlignment="1">
      <alignment vertical="center" wrapText="1"/>
    </xf>
    <xf numFmtId="0" fontId="2" fillId="0" borderId="2" xfId="0" applyFont="1" applyFill="1" applyBorder="1" applyAlignment="1">
      <alignment vertical="center" wrapText="1"/>
    </xf>
    <xf numFmtId="0" fontId="3" fillId="0" borderId="2" xfId="0" applyFont="1" applyFill="1" applyBorder="1" applyAlignment="1">
      <alignment vertical="center" wrapText="1"/>
    </xf>
    <xf numFmtId="0" fontId="4"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1" fillId="0" borderId="5" xfId="0" applyFont="1" applyFill="1" applyBorder="1" applyAlignment="1">
      <alignment vertical="center" wrapText="1"/>
    </xf>
    <xf numFmtId="0" fontId="3" fillId="0" borderId="6" xfId="0" applyFont="1" applyFill="1" applyBorder="1" applyAlignment="1">
      <alignment vertical="center" wrapText="1"/>
    </xf>
    <xf numFmtId="0" fontId="6" fillId="0" borderId="7" xfId="0" applyFont="1" applyFill="1" applyBorder="1" applyAlignment="1">
      <alignment vertical="center" wrapText="1"/>
    </xf>
    <xf numFmtId="0" fontId="7" fillId="2" borderId="8" xfId="0" applyFont="1" applyFill="1" applyBorder="1" applyAlignment="1">
      <alignment horizontal="center" vertical="center" wrapText="1"/>
    </xf>
    <xf numFmtId="0" fontId="8" fillId="0" borderId="7" xfId="0" applyFont="1" applyFill="1" applyBorder="1" applyAlignment="1">
      <alignment vertical="center"/>
    </xf>
    <xf numFmtId="0" fontId="1" fillId="0" borderId="7" xfId="0" applyFont="1" applyFill="1" applyBorder="1" applyAlignment="1">
      <alignmen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right" vertical="center" wrapText="1"/>
    </xf>
    <xf numFmtId="0" fontId="2" fillId="0" borderId="6" xfId="0" applyFont="1" applyFill="1" applyBorder="1" applyAlignment="1">
      <alignment vertical="center" wrapText="1"/>
    </xf>
    <xf numFmtId="0" fontId="3" fillId="0" borderId="6" xfId="0" applyFont="1" applyFill="1" applyBorder="1" applyAlignment="1">
      <alignment horizontal="right" vertical="center" wrapText="1"/>
    </xf>
    <xf numFmtId="0" fontId="1" fillId="0" borderId="10" xfId="0" applyFont="1" applyFill="1" applyBorder="1" applyAlignment="1">
      <alignment vertical="center" wrapText="1"/>
    </xf>
    <xf numFmtId="0" fontId="1" fillId="0" borderId="11" xfId="0" applyFont="1" applyFill="1" applyBorder="1" applyAlignment="1">
      <alignment vertical="center" wrapText="1"/>
    </xf>
    <xf numFmtId="0" fontId="6" fillId="0" borderId="12" xfId="0" applyFont="1" applyFill="1" applyBorder="1" applyAlignment="1">
      <alignment vertical="center" wrapText="1"/>
    </xf>
    <xf numFmtId="0" fontId="6" fillId="0" borderId="0" xfId="0" applyFont="1" applyFill="1" applyBorder="1" applyAlignment="1">
      <alignment vertical="center" wrapText="1"/>
    </xf>
    <xf numFmtId="0" fontId="1" fillId="0" borderId="12" xfId="0" applyFont="1" applyFill="1" applyBorder="1" applyAlignment="1">
      <alignment vertical="center" wrapText="1"/>
    </xf>
    <xf numFmtId="0" fontId="1" fillId="0" borderId="13" xfId="0" applyFont="1" applyFill="1" applyBorder="1" applyAlignment="1">
      <alignment vertical="center" wrapText="1"/>
    </xf>
    <xf numFmtId="0" fontId="1" fillId="0" borderId="14" xfId="0" applyFont="1" applyFill="1" applyBorder="1" applyAlignment="1">
      <alignment vertical="center" wrapText="1"/>
    </xf>
    <xf numFmtId="0" fontId="1" fillId="0" borderId="15" xfId="0" applyFont="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0" fontId="1" fillId="0" borderId="10" xfId="0" applyFont="1" applyBorder="1" applyAlignment="1">
      <alignment vertical="center" wrapText="1"/>
    </xf>
    <xf numFmtId="0" fontId="4" fillId="0" borderId="12" xfId="0" applyFont="1" applyBorder="1" applyAlignment="1">
      <alignment horizontal="center" vertical="center"/>
    </xf>
    <xf numFmtId="0" fontId="5" fillId="0" borderId="4" xfId="0" applyFont="1" applyBorder="1" applyAlignment="1">
      <alignment horizontal="center" vertical="center"/>
    </xf>
    <xf numFmtId="0" fontId="1" fillId="0" borderId="7" xfId="0" applyFont="1" applyBorder="1" applyAlignment="1">
      <alignment vertical="center" wrapText="1"/>
    </xf>
    <xf numFmtId="0" fontId="1" fillId="0" borderId="12" xfId="0" applyFont="1" applyBorder="1" applyAlignment="1">
      <alignment vertical="center" wrapText="1"/>
    </xf>
    <xf numFmtId="0" fontId="3" fillId="0" borderId="6" xfId="0" applyFont="1" applyBorder="1" applyAlignment="1">
      <alignment vertical="center" wrapText="1"/>
    </xf>
    <xf numFmtId="0" fontId="1" fillId="0" borderId="6" xfId="0" applyFont="1" applyBorder="1" applyAlignment="1">
      <alignment horizontal="right" vertical="center" wrapText="1"/>
    </xf>
    <xf numFmtId="0" fontId="1" fillId="0" borderId="11" xfId="0" applyFont="1" applyBorder="1" applyAlignment="1">
      <alignment vertical="center" wrapText="1"/>
    </xf>
    <xf numFmtId="0" fontId="6" fillId="0" borderId="12" xfId="0" applyFont="1" applyBorder="1" applyAlignment="1">
      <alignment vertical="center" wrapText="1"/>
    </xf>
    <xf numFmtId="0" fontId="8" fillId="0" borderId="12" xfId="0" applyFont="1" applyBorder="1">
      <alignment vertical="center"/>
    </xf>
    <xf numFmtId="0" fontId="9" fillId="0" borderId="12" xfId="0" applyFont="1" applyBorder="1" applyAlignment="1">
      <alignment vertical="center" wrapText="1"/>
    </xf>
    <xf numFmtId="0" fontId="10" fillId="0" borderId="12" xfId="0" applyFont="1" applyBorder="1" applyAlignment="1">
      <alignment vertical="center" wrapText="1"/>
    </xf>
    <xf numFmtId="0" fontId="11" fillId="0" borderId="8" xfId="0" applyFont="1" applyBorder="1" applyAlignment="1">
      <alignment horizontal="center" vertical="center"/>
    </xf>
    <xf numFmtId="0" fontId="11" fillId="0" borderId="8" xfId="0" applyFont="1" applyBorder="1" applyAlignment="1">
      <alignment horizontal="left" vertical="center"/>
    </xf>
    <xf numFmtId="0" fontId="3" fillId="0" borderId="9" xfId="0" applyFont="1" applyBorder="1" applyAlignment="1">
      <alignment horizontal="right" vertical="center"/>
    </xf>
    <xf numFmtId="0" fontId="3" fillId="0" borderId="8" xfId="0" applyFont="1" applyBorder="1" applyAlignment="1">
      <alignment horizontal="left" vertical="center" wrapText="1"/>
    </xf>
    <xf numFmtId="0" fontId="3" fillId="0" borderId="9" xfId="0" applyFont="1" applyBorder="1" applyAlignment="1">
      <alignment horizontal="right" vertical="center" wrapText="1"/>
    </xf>
    <xf numFmtId="0" fontId="1" fillId="0" borderId="16"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2" fillId="0" borderId="0" xfId="50">
      <alignment vertical="center"/>
    </xf>
    <xf numFmtId="0" fontId="3" fillId="0" borderId="17" xfId="0" applyFont="1" applyBorder="1" applyAlignment="1">
      <alignment vertical="center" wrapText="1"/>
    </xf>
    <xf numFmtId="0" fontId="3" fillId="0" borderId="13" xfId="0" applyFont="1" applyBorder="1" applyAlignment="1">
      <alignment vertical="center" wrapText="1"/>
    </xf>
    <xf numFmtId="0" fontId="13" fillId="0" borderId="4" xfId="50" applyFont="1" applyBorder="1" applyAlignment="1">
      <alignment vertical="center" wrapText="1"/>
    </xf>
    <xf numFmtId="0" fontId="14" fillId="0" borderId="4" xfId="50" applyFont="1" applyBorder="1" applyAlignment="1">
      <alignment vertical="center" wrapText="1"/>
    </xf>
    <xf numFmtId="0" fontId="15" fillId="0" borderId="4" xfId="50" applyFont="1" applyBorder="1" applyAlignment="1">
      <alignment horizontal="center" vertical="center"/>
    </xf>
    <xf numFmtId="0" fontId="13" fillId="0" borderId="6" xfId="50" applyFont="1" applyBorder="1" applyAlignment="1">
      <alignment vertical="center" wrapText="1"/>
    </xf>
    <xf numFmtId="0" fontId="13" fillId="0" borderId="6" xfId="50" applyFont="1" applyBorder="1" applyAlignment="1">
      <alignment horizontal="right" vertical="center" wrapText="1"/>
    </xf>
    <xf numFmtId="0" fontId="16" fillId="0" borderId="7" xfId="50" applyFont="1" applyBorder="1" applyAlignment="1">
      <alignment vertical="center" wrapText="1"/>
    </xf>
    <xf numFmtId="0" fontId="17" fillId="2" borderId="18" xfId="50" applyFont="1" applyFill="1" applyBorder="1" applyAlignment="1">
      <alignment horizontal="center" vertical="center" wrapText="1"/>
    </xf>
    <xf numFmtId="0" fontId="17" fillId="2" borderId="19" xfId="50" applyFont="1" applyFill="1" applyBorder="1" applyAlignment="1">
      <alignment horizontal="center" vertical="center" wrapText="1"/>
    </xf>
    <xf numFmtId="0" fontId="17" fillId="2" borderId="20" xfId="50" applyFont="1" applyFill="1" applyBorder="1" applyAlignment="1">
      <alignment horizontal="center" vertical="center" wrapText="1"/>
    </xf>
    <xf numFmtId="0" fontId="17" fillId="2" borderId="21" xfId="50" applyFont="1" applyFill="1" applyBorder="1" applyAlignment="1">
      <alignment horizontal="center" vertical="center" wrapText="1"/>
    </xf>
    <xf numFmtId="0" fontId="16" fillId="0" borderId="7" xfId="50" applyFont="1" applyBorder="1" applyAlignment="1">
      <alignment vertical="center"/>
    </xf>
    <xf numFmtId="0" fontId="13" fillId="0" borderId="7" xfId="50" applyFont="1" applyBorder="1" applyAlignment="1">
      <alignment vertical="center" wrapText="1"/>
    </xf>
    <xf numFmtId="0" fontId="13" fillId="0" borderId="18" xfId="50" applyFont="1" applyBorder="1" applyAlignment="1">
      <alignment horizontal="center" vertical="center"/>
    </xf>
    <xf numFmtId="0" fontId="3" fillId="0" borderId="18" xfId="0" applyFont="1" applyBorder="1" applyAlignment="1">
      <alignment horizontal="right" vertical="center"/>
    </xf>
    <xf numFmtId="176" fontId="13" fillId="0" borderId="18" xfId="49" applyNumberFormat="1" applyFont="1" applyBorder="1" applyAlignment="1">
      <alignment horizontal="right" vertical="center"/>
    </xf>
    <xf numFmtId="0" fontId="3" fillId="0" borderId="0" xfId="0" applyFont="1" applyBorder="1" applyAlignment="1">
      <alignment vertical="center" wrapText="1"/>
    </xf>
    <xf numFmtId="0" fontId="3" fillId="0" borderId="1" xfId="0" applyFont="1" applyBorder="1">
      <alignment vertical="center"/>
    </xf>
    <xf numFmtId="0" fontId="2" fillId="0" borderId="2" xfId="0" applyFont="1" applyBorder="1">
      <alignment vertical="center"/>
    </xf>
    <xf numFmtId="0" fontId="3" fillId="0" borderId="2" xfId="0" applyFont="1" applyBorder="1">
      <alignment vertical="center"/>
    </xf>
    <xf numFmtId="0" fontId="3" fillId="0" borderId="10"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right" vertical="center"/>
    </xf>
    <xf numFmtId="0" fontId="3" fillId="0" borderId="11" xfId="0" applyFont="1" applyBorder="1">
      <alignment vertical="center"/>
    </xf>
    <xf numFmtId="0" fontId="7" fillId="2" borderId="8" xfId="0" applyFont="1" applyFill="1" applyBorder="1" applyAlignment="1">
      <alignment horizontal="center" vertical="center"/>
    </xf>
    <xf numFmtId="0" fontId="3" fillId="0" borderId="12" xfId="0" applyFont="1" applyBorder="1">
      <alignment vertical="center"/>
    </xf>
    <xf numFmtId="0" fontId="11" fillId="0" borderId="12" xfId="0" applyFont="1" applyBorder="1">
      <alignment vertical="center"/>
    </xf>
    <xf numFmtId="0" fontId="11" fillId="0" borderId="9" xfId="0" applyFont="1" applyBorder="1" applyAlignment="1">
      <alignment horizontal="right" vertical="center"/>
    </xf>
    <xf numFmtId="0" fontId="3" fillId="0" borderId="16"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7" xfId="0" applyFont="1" applyBorder="1">
      <alignment vertical="center"/>
    </xf>
    <xf numFmtId="0" fontId="1" fillId="0" borderId="2" xfId="0" applyFont="1" applyBorder="1">
      <alignment vertical="center"/>
    </xf>
    <xf numFmtId="4" fontId="3" fillId="0" borderId="9" xfId="0" applyNumberFormat="1" applyFont="1" applyBorder="1" applyAlignment="1">
      <alignment horizontal="right" vertical="center"/>
    </xf>
    <xf numFmtId="0" fontId="3" fillId="0" borderId="12" xfId="0" applyFont="1" applyFill="1" applyBorder="1" applyAlignment="1">
      <alignment vertical="center"/>
    </xf>
    <xf numFmtId="177" fontId="3" fillId="0" borderId="9" xfId="0" applyNumberFormat="1" applyFont="1" applyFill="1" applyBorder="1" applyAlignment="1">
      <alignment horizontal="right" vertical="center"/>
    </xf>
    <xf numFmtId="4" fontId="11" fillId="0" borderId="9" xfId="0" applyNumberFormat="1" applyFont="1" applyBorder="1" applyAlignment="1">
      <alignment horizontal="right" vertical="center"/>
    </xf>
    <xf numFmtId="0" fontId="1" fillId="0" borderId="13" xfId="0" applyFont="1" applyBorder="1">
      <alignment vertical="center"/>
    </xf>
    <xf numFmtId="0" fontId="1" fillId="0" borderId="4" xfId="0" applyFont="1" applyBorder="1">
      <alignment vertical="center"/>
    </xf>
    <xf numFmtId="0" fontId="6" fillId="0" borderId="12" xfId="0" applyFont="1" applyBorder="1">
      <alignment vertical="center"/>
    </xf>
    <xf numFmtId="0" fontId="3" fillId="0" borderId="9" xfId="0" applyFont="1" applyBorder="1" applyAlignment="1">
      <alignment horizontal="left" vertical="center"/>
    </xf>
    <xf numFmtId="0" fontId="3" fillId="0" borderId="9" xfId="0" applyFont="1" applyBorder="1" applyAlignment="1">
      <alignment horizontal="left" vertical="center" wrapText="1"/>
    </xf>
    <xf numFmtId="0" fontId="3" fillId="0" borderId="15" xfId="0" applyFont="1" applyBorder="1" applyAlignment="1">
      <alignment vertical="center" wrapText="1"/>
    </xf>
    <xf numFmtId="0" fontId="3" fillId="0" borderId="2"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7" xfId="0" applyFont="1" applyBorder="1" applyAlignment="1">
      <alignment vertical="center" wrapText="1"/>
    </xf>
    <xf numFmtId="0" fontId="8" fillId="0" borderId="12" xfId="0" applyFont="1" applyBorder="1" applyAlignment="1">
      <alignment vertical="center" wrapText="1"/>
    </xf>
    <xf numFmtId="0" fontId="11" fillId="0" borderId="12" xfId="0" applyFont="1" applyBorder="1" applyAlignment="1">
      <alignment vertical="center" wrapText="1"/>
    </xf>
    <xf numFmtId="0" fontId="11" fillId="0" borderId="8" xfId="0" applyFont="1" applyBorder="1" applyAlignment="1">
      <alignment horizontal="center" vertical="center" wrapText="1"/>
    </xf>
    <xf numFmtId="0" fontId="11" fillId="0" borderId="8" xfId="0" applyFont="1" applyBorder="1" applyAlignment="1">
      <alignment horizontal="right" vertical="center"/>
    </xf>
    <xf numFmtId="0" fontId="3" fillId="0" borderId="14" xfId="0" applyFont="1" applyBorder="1" applyAlignment="1">
      <alignment vertical="center" wrapText="1"/>
    </xf>
    <xf numFmtId="0" fontId="1" fillId="0" borderId="6" xfId="0" applyFont="1" applyBorder="1" applyAlignment="1">
      <alignment vertical="center" wrapText="1"/>
    </xf>
    <xf numFmtId="0" fontId="3" fillId="0" borderId="8" xfId="0" applyFont="1" applyBorder="1" applyAlignment="1">
      <alignment horizontal="right" vertical="center"/>
    </xf>
    <xf numFmtId="0" fontId="3" fillId="0" borderId="6" xfId="0" applyFont="1" applyBorder="1" applyAlignment="1">
      <alignment horizontal="right" vertical="center" wrapText="1"/>
    </xf>
    <xf numFmtId="0" fontId="3" fillId="0" borderId="11" xfId="0" applyFont="1" applyBorder="1" applyAlignment="1">
      <alignment vertical="center" wrapText="1"/>
    </xf>
    <xf numFmtId="0" fontId="3" fillId="0" borderId="6" xfId="0" applyFont="1" applyBorder="1" applyAlignment="1">
      <alignment horizontal="center" vertical="center"/>
    </xf>
    <xf numFmtId="0" fontId="3" fillId="3" borderId="8" xfId="0" applyFont="1" applyFill="1" applyBorder="1" applyAlignment="1">
      <alignment horizontal="left" vertical="center" wrapText="1"/>
    </xf>
    <xf numFmtId="0" fontId="3" fillId="3" borderId="8" xfId="0" applyFont="1" applyFill="1" applyBorder="1" applyAlignment="1">
      <alignment horizontal="right" vertical="center"/>
    </xf>
    <xf numFmtId="0" fontId="11" fillId="3" borderId="8" xfId="0" applyFont="1" applyFill="1" applyBorder="1" applyAlignment="1">
      <alignment horizontal="right" vertical="center"/>
    </xf>
    <xf numFmtId="178" fontId="3" fillId="0" borderId="8" xfId="0" applyNumberFormat="1" applyFont="1" applyFill="1" applyBorder="1" applyAlignment="1">
      <alignment horizontal="right" vertical="center"/>
    </xf>
    <xf numFmtId="0" fontId="3" fillId="0" borderId="8" xfId="0" applyFont="1" applyFill="1" applyBorder="1" applyAlignment="1">
      <alignment horizontal="right" vertical="center"/>
    </xf>
    <xf numFmtId="4" fontId="11" fillId="0" borderId="8" xfId="0" applyNumberFormat="1" applyFont="1" applyBorder="1" applyAlignment="1">
      <alignment horizontal="right" vertical="center"/>
    </xf>
    <xf numFmtId="4" fontId="3" fillId="0" borderId="8" xfId="0" applyNumberFormat="1" applyFont="1" applyBorder="1" applyAlignment="1">
      <alignment horizontal="right" vertical="center"/>
    </xf>
    <xf numFmtId="4" fontId="3" fillId="0" borderId="8" xfId="0" applyNumberFormat="1" applyFont="1" applyFill="1" applyBorder="1" applyAlignment="1">
      <alignment horizontal="right" vertical="center"/>
    </xf>
    <xf numFmtId="0" fontId="3" fillId="0" borderId="12" xfId="0" applyFont="1" applyFill="1" applyBorder="1" applyAlignment="1">
      <alignment vertical="center" wrapText="1"/>
    </xf>
    <xf numFmtId="0" fontId="7" fillId="2" borderId="9" xfId="0" applyFont="1" applyFill="1" applyBorder="1" applyAlignment="1">
      <alignment horizontal="center" vertical="center"/>
    </xf>
    <xf numFmtId="0" fontId="11" fillId="0" borderId="9" xfId="0" applyFon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千位分隔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6"/>
  <sheetViews>
    <sheetView workbookViewId="0">
      <pane ySplit="5" topLeftCell="A12" activePane="bottomLeft" state="frozen"/>
      <selection/>
      <selection pane="bottomLeft" activeCell="D23" sqref="D23"/>
    </sheetView>
  </sheetViews>
  <sheetFormatPr defaultColWidth="10" defaultRowHeight="13.5" outlineLevelCol="5"/>
  <cols>
    <col min="1" max="1" width="1.53333333333333" customWidth="1"/>
    <col min="2" max="2" width="41.025" customWidth="1"/>
    <col min="3" max="3" width="20.5166666666667" customWidth="1"/>
    <col min="4" max="4" width="41.025" customWidth="1"/>
    <col min="5" max="5" width="20.5166666666667" customWidth="1"/>
    <col min="6" max="6" width="1.53333333333333" customWidth="1"/>
    <col min="7" max="7" width="9.775" customWidth="1"/>
  </cols>
  <sheetData>
    <row r="1" ht="16.35" customHeight="1" spans="1:6">
      <c r="A1" s="83"/>
      <c r="B1" s="67"/>
      <c r="C1" s="68"/>
      <c r="D1" s="68"/>
      <c r="E1" s="68"/>
      <c r="F1" s="83"/>
    </row>
    <row r="2" ht="22.8" customHeight="1" spans="1:6">
      <c r="A2" s="77"/>
      <c r="B2" s="29" t="s">
        <v>0</v>
      </c>
      <c r="C2" s="29"/>
      <c r="D2" s="29"/>
      <c r="E2" s="29"/>
      <c r="F2" s="98"/>
    </row>
    <row r="3" ht="19.55" customHeight="1" spans="1:6">
      <c r="A3" s="77"/>
      <c r="B3" s="73"/>
      <c r="C3" s="73"/>
      <c r="D3" s="73"/>
      <c r="E3" s="74" t="s">
        <v>1</v>
      </c>
      <c r="F3" s="98"/>
    </row>
    <row r="4" ht="23" customHeight="1" spans="1:6">
      <c r="A4" s="36"/>
      <c r="B4" s="119" t="s">
        <v>2</v>
      </c>
      <c r="C4" s="119"/>
      <c r="D4" s="119" t="s">
        <v>3</v>
      </c>
      <c r="E4" s="119"/>
      <c r="F4" s="100"/>
    </row>
    <row r="5" ht="23" customHeight="1" spans="1:6">
      <c r="A5" s="36"/>
      <c r="B5" s="119" t="s">
        <v>4</v>
      </c>
      <c r="C5" s="119" t="s">
        <v>5</v>
      </c>
      <c r="D5" s="119" t="s">
        <v>4</v>
      </c>
      <c r="E5" s="119" t="s">
        <v>5</v>
      </c>
      <c r="F5" s="100"/>
    </row>
    <row r="6" ht="16.55" customHeight="1" spans="1:6">
      <c r="A6" s="77"/>
      <c r="B6" s="93" t="s">
        <v>6</v>
      </c>
      <c r="C6" s="86">
        <f>2000000+20538082.62</f>
        <v>22538082.62</v>
      </c>
      <c r="D6" s="94" t="s">
        <v>7</v>
      </c>
      <c r="E6" s="41"/>
      <c r="F6" s="98"/>
    </row>
    <row r="7" ht="16.55" customHeight="1" spans="1:6">
      <c r="A7" s="77"/>
      <c r="B7" s="93" t="s">
        <v>8</v>
      </c>
      <c r="C7" s="41"/>
      <c r="D7" s="94" t="s">
        <v>9</v>
      </c>
      <c r="E7" s="41"/>
      <c r="F7" s="98"/>
    </row>
    <row r="8" ht="16.55" customHeight="1" spans="1:6">
      <c r="A8" s="77"/>
      <c r="B8" s="93" t="s">
        <v>10</v>
      </c>
      <c r="C8" s="41"/>
      <c r="D8" s="94" t="s">
        <v>11</v>
      </c>
      <c r="E8" s="41"/>
      <c r="F8" s="98"/>
    </row>
    <row r="9" ht="16.55" customHeight="1" spans="1:6">
      <c r="A9" s="77"/>
      <c r="B9" s="93" t="s">
        <v>12</v>
      </c>
      <c r="C9" s="41"/>
      <c r="D9" s="94" t="s">
        <v>13</v>
      </c>
      <c r="E9" s="41"/>
      <c r="F9" s="98"/>
    </row>
    <row r="10" ht="16.55" customHeight="1" spans="1:6">
      <c r="A10" s="77"/>
      <c r="B10" s="93" t="s">
        <v>14</v>
      </c>
      <c r="C10" s="86">
        <v>3600000</v>
      </c>
      <c r="D10" s="94" t="s">
        <v>15</v>
      </c>
      <c r="E10" s="41" t="s">
        <v>16</v>
      </c>
      <c r="F10" s="98"/>
    </row>
    <row r="11" ht="16.55" customHeight="1" spans="1:6">
      <c r="A11" s="77"/>
      <c r="B11" s="93" t="s">
        <v>17</v>
      </c>
      <c r="C11" s="41"/>
      <c r="D11" s="94" t="s">
        <v>18</v>
      </c>
      <c r="E11" s="41"/>
      <c r="F11" s="98"/>
    </row>
    <row r="12" ht="16.55" customHeight="1" spans="1:6">
      <c r="A12" s="77"/>
      <c r="B12" s="93" t="s">
        <v>19</v>
      </c>
      <c r="C12" s="41"/>
      <c r="D12" s="94" t="s">
        <v>20</v>
      </c>
      <c r="E12" s="41"/>
      <c r="F12" s="98"/>
    </row>
    <row r="13" ht="16.55" customHeight="1" spans="1:6">
      <c r="A13" s="77"/>
      <c r="B13" s="93" t="s">
        <v>21</v>
      </c>
      <c r="C13" s="41"/>
      <c r="D13" s="94" t="s">
        <v>22</v>
      </c>
      <c r="E13" s="41" t="s">
        <v>23</v>
      </c>
      <c r="F13" s="98"/>
    </row>
    <row r="14" ht="16.55" customHeight="1" spans="1:6">
      <c r="A14" s="77"/>
      <c r="B14" s="93" t="s">
        <v>24</v>
      </c>
      <c r="C14" s="41"/>
      <c r="D14" s="94" t="s">
        <v>25</v>
      </c>
      <c r="E14" s="41"/>
      <c r="F14" s="98"/>
    </row>
    <row r="15" ht="16.55" customHeight="1" spans="1:6">
      <c r="A15" s="77"/>
      <c r="B15" s="93"/>
      <c r="C15" s="41"/>
      <c r="D15" s="94" t="s">
        <v>26</v>
      </c>
      <c r="E15" s="41" t="s">
        <v>27</v>
      </c>
      <c r="F15" s="98"/>
    </row>
    <row r="16" ht="16.55" customHeight="1" spans="1:6">
      <c r="A16" s="77"/>
      <c r="B16" s="93"/>
      <c r="C16" s="41"/>
      <c r="D16" s="94" t="s">
        <v>28</v>
      </c>
      <c r="E16" s="41"/>
      <c r="F16" s="98"/>
    </row>
    <row r="17" ht="16.55" customHeight="1" spans="1:6">
      <c r="A17" s="77"/>
      <c r="B17" s="93"/>
      <c r="C17" s="41"/>
      <c r="D17" s="94" t="s">
        <v>29</v>
      </c>
      <c r="E17" s="41" t="s">
        <v>30</v>
      </c>
      <c r="F17" s="98"/>
    </row>
    <row r="18" ht="16.55" customHeight="1" spans="1:6">
      <c r="A18" s="77"/>
      <c r="B18" s="93"/>
      <c r="C18" s="41"/>
      <c r="D18" s="94" t="s">
        <v>31</v>
      </c>
      <c r="E18" s="41" t="s">
        <v>32</v>
      </c>
      <c r="F18" s="98"/>
    </row>
    <row r="19" ht="16.55" customHeight="1" spans="1:6">
      <c r="A19" s="77"/>
      <c r="B19" s="93"/>
      <c r="C19" s="41"/>
      <c r="D19" s="94" t="s">
        <v>33</v>
      </c>
      <c r="E19" s="41"/>
      <c r="F19" s="98"/>
    </row>
    <row r="20" ht="16.55" customHeight="1" spans="1:6">
      <c r="A20" s="77"/>
      <c r="B20" s="93"/>
      <c r="C20" s="41"/>
      <c r="D20" s="94" t="s">
        <v>34</v>
      </c>
      <c r="E20" s="41"/>
      <c r="F20" s="98"/>
    </row>
    <row r="21" ht="16.55" customHeight="1" spans="1:6">
      <c r="A21" s="77"/>
      <c r="B21" s="93"/>
      <c r="C21" s="41"/>
      <c r="D21" s="94" t="s">
        <v>35</v>
      </c>
      <c r="E21" s="41"/>
      <c r="F21" s="98"/>
    </row>
    <row r="22" ht="16.55" customHeight="1" spans="1:6">
      <c r="A22" s="77"/>
      <c r="B22" s="93"/>
      <c r="C22" s="41"/>
      <c r="D22" s="94" t="s">
        <v>36</v>
      </c>
      <c r="E22" s="41"/>
      <c r="F22" s="98"/>
    </row>
    <row r="23" ht="16.55" customHeight="1" spans="1:6">
      <c r="A23" s="77"/>
      <c r="B23" s="93"/>
      <c r="C23" s="41"/>
      <c r="D23" s="94" t="s">
        <v>37</v>
      </c>
      <c r="E23" s="41"/>
      <c r="F23" s="98"/>
    </row>
    <row r="24" ht="16.55" customHeight="1" spans="1:6">
      <c r="A24" s="77"/>
      <c r="B24" s="93"/>
      <c r="C24" s="41"/>
      <c r="D24" s="94" t="s">
        <v>38</v>
      </c>
      <c r="E24" s="41"/>
      <c r="F24" s="98"/>
    </row>
    <row r="25" ht="16.55" customHeight="1" spans="1:6">
      <c r="A25" s="77"/>
      <c r="B25" s="93"/>
      <c r="C25" s="41"/>
      <c r="D25" s="94" t="s">
        <v>39</v>
      </c>
      <c r="E25" s="41"/>
      <c r="F25" s="98"/>
    </row>
    <row r="26" ht="16.55" customHeight="1" spans="1:6">
      <c r="A26" s="77"/>
      <c r="B26" s="93"/>
      <c r="C26" s="41"/>
      <c r="D26" s="94" t="s">
        <v>40</v>
      </c>
      <c r="E26" s="41"/>
      <c r="F26" s="98"/>
    </row>
    <row r="27" ht="16.55" customHeight="1" spans="1:6">
      <c r="A27" s="77"/>
      <c r="B27" s="93"/>
      <c r="C27" s="41"/>
      <c r="D27" s="94" t="s">
        <v>41</v>
      </c>
      <c r="E27" s="41"/>
      <c r="F27" s="98"/>
    </row>
    <row r="28" ht="16.55" customHeight="1" spans="1:6">
      <c r="A28" s="77"/>
      <c r="B28" s="93"/>
      <c r="C28" s="41"/>
      <c r="D28" s="94" t="s">
        <v>42</v>
      </c>
      <c r="E28" s="41"/>
      <c r="F28" s="98"/>
    </row>
    <row r="29" ht="16.55" customHeight="1" spans="1:6">
      <c r="A29" s="77"/>
      <c r="B29" s="93"/>
      <c r="C29" s="41"/>
      <c r="D29" s="94" t="s">
        <v>43</v>
      </c>
      <c r="E29" s="41"/>
      <c r="F29" s="98"/>
    </row>
    <row r="30" ht="16.55" customHeight="1" spans="1:6">
      <c r="A30" s="77"/>
      <c r="B30" s="93"/>
      <c r="C30" s="41"/>
      <c r="D30" s="94" t="s">
        <v>44</v>
      </c>
      <c r="E30" s="41"/>
      <c r="F30" s="98"/>
    </row>
    <row r="31" ht="16.55" customHeight="1" spans="1:6">
      <c r="A31" s="77"/>
      <c r="B31" s="93"/>
      <c r="C31" s="41"/>
      <c r="D31" s="94" t="s">
        <v>45</v>
      </c>
      <c r="E31" s="41"/>
      <c r="F31" s="98"/>
    </row>
    <row r="32" ht="16.55" customHeight="1" spans="1:6">
      <c r="A32" s="77"/>
      <c r="B32" s="93"/>
      <c r="C32" s="41"/>
      <c r="D32" s="94" t="s">
        <v>46</v>
      </c>
      <c r="E32" s="41"/>
      <c r="F32" s="98"/>
    </row>
    <row r="33" ht="16.55" customHeight="1" spans="1:6">
      <c r="A33" s="77"/>
      <c r="B33" s="120" t="s">
        <v>47</v>
      </c>
      <c r="C33" s="89">
        <v>26138082.62</v>
      </c>
      <c r="D33" s="120" t="s">
        <v>48</v>
      </c>
      <c r="E33" s="79" t="s">
        <v>49</v>
      </c>
      <c r="F33" s="98"/>
    </row>
    <row r="34" ht="16.55" customHeight="1" spans="1:6">
      <c r="A34" s="77"/>
      <c r="B34" s="93" t="s">
        <v>50</v>
      </c>
      <c r="C34" s="86"/>
      <c r="D34" s="93" t="s">
        <v>51</v>
      </c>
      <c r="E34" s="41"/>
      <c r="F34" s="98"/>
    </row>
    <row r="35" ht="16.55" customHeight="1" spans="1:6">
      <c r="A35" s="77"/>
      <c r="B35" s="120" t="s">
        <v>52</v>
      </c>
      <c r="C35" s="89">
        <v>26138082.62</v>
      </c>
      <c r="D35" s="120" t="s">
        <v>53</v>
      </c>
      <c r="E35" s="79" t="s">
        <v>49</v>
      </c>
      <c r="F35" s="98"/>
    </row>
    <row r="36" ht="9.75" customHeight="1" spans="1:6">
      <c r="A36" s="84"/>
      <c r="B36" s="81"/>
      <c r="C36" s="81"/>
      <c r="D36" s="81"/>
      <c r="E36" s="81"/>
      <c r="F36" s="48"/>
    </row>
  </sheetData>
  <mergeCells count="5">
    <mergeCell ref="B2:E2"/>
    <mergeCell ref="B3:C3"/>
    <mergeCell ref="B4:C4"/>
    <mergeCell ref="D4:E4"/>
    <mergeCell ref="A6:A32"/>
  </mergeCells>
  <printOptions horizontalCentered="1"/>
  <pageMargins left="0.707638888888889" right="0.707638888888889" top="1.06180555555556" bottom="0.865277777777778"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75" customWidth="1"/>
  </cols>
  <sheetData>
    <row r="1" ht="16.35" customHeight="1" spans="1:8">
      <c r="A1" s="66"/>
      <c r="B1" s="67"/>
      <c r="C1" s="68"/>
      <c r="D1" s="68"/>
      <c r="E1" s="68"/>
      <c r="F1" s="68"/>
      <c r="G1" s="68" t="s">
        <v>150</v>
      </c>
      <c r="H1" s="69"/>
    </row>
    <row r="2" ht="22.8" customHeight="1" spans="1:8">
      <c r="A2" s="70"/>
      <c r="B2" s="29" t="s">
        <v>244</v>
      </c>
      <c r="C2" s="29"/>
      <c r="D2" s="29"/>
      <c r="E2" s="29"/>
      <c r="F2" s="29"/>
      <c r="G2" s="29"/>
      <c r="H2" s="71"/>
    </row>
    <row r="3" ht="19.55" customHeight="1" spans="1:8">
      <c r="A3" s="72"/>
      <c r="B3" s="73"/>
      <c r="C3" s="73"/>
      <c r="D3" s="73"/>
      <c r="E3" s="73"/>
      <c r="F3" s="73"/>
      <c r="G3" s="74" t="s">
        <v>1</v>
      </c>
      <c r="H3" s="75"/>
    </row>
    <row r="4" ht="22.8" customHeight="1" spans="1:8">
      <c r="A4" s="36"/>
      <c r="B4" s="76" t="s">
        <v>76</v>
      </c>
      <c r="C4" s="76" t="s">
        <v>77</v>
      </c>
      <c r="D4" s="76" t="s">
        <v>78</v>
      </c>
      <c r="E4" s="76" t="s">
        <v>245</v>
      </c>
      <c r="F4" s="76"/>
      <c r="G4" s="76"/>
      <c r="H4" s="36"/>
    </row>
    <row r="5" ht="22.8" customHeight="1" spans="1:8">
      <c r="A5" s="36"/>
      <c r="B5" s="76"/>
      <c r="C5" s="76"/>
      <c r="D5" s="76"/>
      <c r="E5" s="76" t="s">
        <v>57</v>
      </c>
      <c r="F5" s="76" t="s">
        <v>79</v>
      </c>
      <c r="G5" s="76" t="s">
        <v>80</v>
      </c>
      <c r="H5" s="36"/>
    </row>
    <row r="6" ht="16.55" customHeight="1" spans="1:8">
      <c r="A6" s="77"/>
      <c r="B6" s="42" t="s">
        <v>243</v>
      </c>
      <c r="C6" s="42" t="s">
        <v>243</v>
      </c>
      <c r="D6" s="42" t="s">
        <v>243</v>
      </c>
      <c r="E6" s="41"/>
      <c r="F6" s="41"/>
      <c r="G6" s="41"/>
      <c r="H6" s="77"/>
    </row>
    <row r="7" ht="16.55" customHeight="1" spans="1:8">
      <c r="A7" s="78"/>
      <c r="B7" s="40"/>
      <c r="C7" s="40"/>
      <c r="D7" s="39" t="s">
        <v>74</v>
      </c>
      <c r="E7" s="79"/>
      <c r="F7" s="79"/>
      <c r="G7" s="79"/>
      <c r="H7" s="78"/>
    </row>
    <row r="8" ht="9.75" customHeight="1" spans="1:8">
      <c r="A8" s="80"/>
      <c r="B8" s="81"/>
      <c r="C8" s="81"/>
      <c r="D8" s="81"/>
      <c r="E8" s="81"/>
      <c r="F8" s="81"/>
      <c r="G8" s="81"/>
      <c r="H8" s="82"/>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9"/>
  <sheetViews>
    <sheetView tabSelected="1" workbookViewId="0">
      <pane ySplit="1" topLeftCell="A2" activePane="bottomLeft" state="frozen"/>
      <selection/>
      <selection pane="bottomLeft" activeCell="G25" sqref="G25"/>
    </sheetView>
  </sheetViews>
  <sheetFormatPr defaultColWidth="10" defaultRowHeight="13.5"/>
  <cols>
    <col min="1" max="1" width="1.53333333333333" customWidth="1"/>
    <col min="2" max="2" width="11.9416666666667" customWidth="1"/>
    <col min="3" max="11" width="16.4083333333333" customWidth="1"/>
    <col min="12" max="12" width="1.53333333333333" customWidth="1"/>
    <col min="13" max="14" width="9.775" customWidth="1"/>
  </cols>
  <sheetData>
    <row r="1" ht="9.75" customHeight="1" spans="1:12">
      <c r="A1" s="48"/>
      <c r="B1" s="49"/>
      <c r="C1" s="49"/>
      <c r="D1" s="49"/>
      <c r="E1" s="49"/>
      <c r="F1" s="49"/>
      <c r="G1" s="49"/>
      <c r="H1" s="49"/>
      <c r="I1" s="49"/>
      <c r="J1" s="49"/>
      <c r="K1" s="49"/>
      <c r="L1" s="65"/>
    </row>
    <row r="2" s="47" customFormat="1" ht="16.35" customHeight="1" spans="1:8">
      <c r="A2" s="50"/>
      <c r="B2" s="51"/>
      <c r="C2" s="50"/>
      <c r="D2" s="47"/>
      <c r="E2" s="50"/>
      <c r="F2" s="50"/>
      <c r="G2" s="50"/>
      <c r="H2" s="50"/>
    </row>
    <row r="3" s="47" customFormat="1" ht="22.9" customHeight="1" spans="1:8">
      <c r="A3" s="50"/>
      <c r="B3" s="52" t="s">
        <v>246</v>
      </c>
      <c r="C3" s="52"/>
      <c r="D3" s="52"/>
      <c r="E3" s="52"/>
      <c r="F3" s="52"/>
      <c r="G3" s="52"/>
      <c r="H3" s="52"/>
    </row>
    <row r="4" s="47" customFormat="1" ht="19.5" customHeight="1" spans="1:8">
      <c r="A4" s="53"/>
      <c r="B4" s="53"/>
      <c r="C4" s="53"/>
      <c r="D4" s="53"/>
      <c r="E4" s="53"/>
      <c r="F4" s="53"/>
      <c r="G4" s="53"/>
      <c r="H4" s="54" t="s">
        <v>1</v>
      </c>
    </row>
    <row r="5" s="47" customFormat="1" ht="22.9" customHeight="1" spans="1:8">
      <c r="A5" s="55"/>
      <c r="B5" s="56" t="s">
        <v>247</v>
      </c>
      <c r="C5" s="56" t="s">
        <v>248</v>
      </c>
      <c r="D5" s="56" t="s">
        <v>249</v>
      </c>
      <c r="E5" s="56" t="s">
        <v>250</v>
      </c>
      <c r="F5" s="57" t="s">
        <v>251</v>
      </c>
      <c r="G5" s="58"/>
      <c r="H5" s="59"/>
    </row>
    <row r="6" s="47" customFormat="1" ht="22.9" customHeight="1" spans="1:8">
      <c r="A6" s="60"/>
      <c r="B6" s="56"/>
      <c r="C6" s="56"/>
      <c r="D6" s="56"/>
      <c r="E6" s="56"/>
      <c r="F6" s="56" t="s">
        <v>59</v>
      </c>
      <c r="G6" s="56" t="s">
        <v>252</v>
      </c>
      <c r="H6" s="56" t="s">
        <v>253</v>
      </c>
    </row>
    <row r="7" s="47" customFormat="1" ht="22.9" customHeight="1" spans="1:8">
      <c r="A7" s="55"/>
      <c r="B7" s="56"/>
      <c r="C7" s="56"/>
      <c r="D7" s="56"/>
      <c r="E7" s="56"/>
      <c r="F7" s="56"/>
      <c r="G7" s="56"/>
      <c r="H7" s="56"/>
    </row>
    <row r="8" s="47" customFormat="1" ht="16.5" customHeight="1" spans="1:8">
      <c r="A8" s="61"/>
      <c r="B8" s="62">
        <v>2022</v>
      </c>
      <c r="C8" s="63" t="s">
        <v>254</v>
      </c>
      <c r="D8" s="64"/>
      <c r="E8" s="63" t="s">
        <v>254</v>
      </c>
      <c r="F8" s="64"/>
      <c r="G8" s="64"/>
      <c r="H8" s="64"/>
    </row>
    <row r="9" s="47" customFormat="1" ht="16.5" customHeight="1" spans="1:8">
      <c r="A9" s="61"/>
      <c r="B9" s="62">
        <v>2023</v>
      </c>
      <c r="C9" s="63" t="s">
        <v>137</v>
      </c>
      <c r="D9" s="64"/>
      <c r="E9" s="63" t="s">
        <v>137</v>
      </c>
      <c r="F9" s="64"/>
      <c r="G9" s="64"/>
      <c r="H9" s="64"/>
    </row>
  </sheetData>
  <mergeCells count="10">
    <mergeCell ref="B3:H3"/>
    <mergeCell ref="B4:E4"/>
    <mergeCell ref="F5:H5"/>
    <mergeCell ref="B5:B7"/>
    <mergeCell ref="C5:C7"/>
    <mergeCell ref="D5:D7"/>
    <mergeCell ref="E5:E7"/>
    <mergeCell ref="F6:F7"/>
    <mergeCell ref="G6:G7"/>
    <mergeCell ref="H6:H7"/>
  </mergeCells>
  <printOptions horizontalCentered="1"/>
  <pageMargins left="0.707638888888889" right="0.707638888888889" top="1.06180555555556" bottom="0.8652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3333333333333" customWidth="1"/>
    <col min="2" max="2" width="27.5333333333333" customWidth="1"/>
    <col min="3" max="3" width="15.3916666666667" customWidth="1"/>
    <col min="4" max="4" width="20.0583333333333" customWidth="1"/>
    <col min="5" max="5" width="24.3916666666667" customWidth="1"/>
    <col min="6" max="6" width="20.5166666666667" customWidth="1"/>
    <col min="7" max="7" width="16.4083333333333" customWidth="1"/>
    <col min="8" max="8" width="1.53333333333333" customWidth="1"/>
  </cols>
  <sheetData>
    <row r="1" ht="16.35" customHeight="1" spans="1:8">
      <c r="A1" s="24"/>
      <c r="B1" s="25"/>
      <c r="C1" s="26"/>
      <c r="D1" s="26"/>
      <c r="E1" s="26"/>
      <c r="F1" s="26"/>
      <c r="G1" s="26"/>
      <c r="H1" s="27"/>
    </row>
    <row r="2" ht="22.8" customHeight="1" spans="1:8">
      <c r="A2" s="28"/>
      <c r="B2" s="29" t="s">
        <v>255</v>
      </c>
      <c r="C2" s="29"/>
      <c r="D2" s="29"/>
      <c r="E2" s="29"/>
      <c r="F2" s="29"/>
      <c r="G2" s="29"/>
      <c r="H2" s="30" t="s">
        <v>256</v>
      </c>
    </row>
    <row r="3" ht="19.55" customHeight="1" spans="1:8">
      <c r="A3" s="31"/>
      <c r="B3" s="32"/>
      <c r="C3" s="32"/>
      <c r="D3" s="32"/>
      <c r="E3" s="32"/>
      <c r="F3" s="32"/>
      <c r="G3" s="33" t="s">
        <v>1</v>
      </c>
      <c r="H3" s="34"/>
    </row>
    <row r="4" ht="23" customHeight="1" spans="1:8">
      <c r="A4" s="35"/>
      <c r="B4" s="10" t="s">
        <v>154</v>
      </c>
      <c r="C4" s="10" t="s">
        <v>257</v>
      </c>
      <c r="D4" s="10"/>
      <c r="E4" s="10"/>
      <c r="F4" s="10" t="s">
        <v>258</v>
      </c>
      <c r="G4" s="10" t="s">
        <v>259</v>
      </c>
      <c r="H4" s="35"/>
    </row>
    <row r="5" ht="23" customHeight="1" spans="1:8">
      <c r="A5" s="36"/>
      <c r="B5" s="10"/>
      <c r="C5" s="10" t="s">
        <v>260</v>
      </c>
      <c r="D5" s="10" t="s">
        <v>261</v>
      </c>
      <c r="E5" s="10" t="s">
        <v>262</v>
      </c>
      <c r="F5" s="10"/>
      <c r="G5" s="10"/>
      <c r="H5" s="37"/>
    </row>
    <row r="6" ht="16.55" customHeight="1" spans="1:8">
      <c r="A6" s="38"/>
      <c r="B6" s="39" t="s">
        <v>74</v>
      </c>
      <c r="C6" s="40"/>
      <c r="D6" s="40"/>
      <c r="E6" s="40"/>
      <c r="F6" s="40"/>
      <c r="G6" s="41"/>
      <c r="H6" s="38"/>
    </row>
    <row r="7" ht="16.55" customHeight="1" spans="1:8">
      <c r="A7" s="31"/>
      <c r="B7" s="42" t="s">
        <v>243</v>
      </c>
      <c r="C7" s="42" t="s">
        <v>243</v>
      </c>
      <c r="D7" s="42" t="s">
        <v>243</v>
      </c>
      <c r="E7" s="42" t="s">
        <v>243</v>
      </c>
      <c r="F7" s="42" t="s">
        <v>243</v>
      </c>
      <c r="G7" s="43"/>
      <c r="H7" s="31"/>
    </row>
    <row r="8" ht="9.75" customHeight="1" spans="1:8">
      <c r="A8" s="44"/>
      <c r="B8" s="45"/>
      <c r="C8" s="45"/>
      <c r="D8" s="45"/>
      <c r="E8" s="45"/>
      <c r="F8" s="45"/>
      <c r="G8" s="45"/>
      <c r="H8" s="46"/>
    </row>
  </sheetData>
  <mergeCells count="6">
    <mergeCell ref="B2:G2"/>
    <mergeCell ref="B3:C3"/>
    <mergeCell ref="C4:E4"/>
    <mergeCell ref="B4:B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113"/>
  <sheetViews>
    <sheetView workbookViewId="0">
      <pane ySplit="5" topLeftCell="A102" activePane="bottomLeft" state="frozen"/>
      <selection/>
      <selection pane="bottomLeft" activeCell="K125" sqref="K125"/>
    </sheetView>
  </sheetViews>
  <sheetFormatPr defaultColWidth="10" defaultRowHeight="13.5"/>
  <cols>
    <col min="1" max="1" width="1.53333333333333" style="1" customWidth="1"/>
    <col min="2" max="3" width="15.3916666666667" style="1" customWidth="1"/>
    <col min="4" max="4" width="12.3083333333333" style="1" customWidth="1"/>
    <col min="5" max="5" width="10.4416666666667" style="1" customWidth="1"/>
    <col min="6" max="6" width="11.4" style="1" customWidth="1"/>
    <col min="7" max="13" width="12.3083333333333" style="1" customWidth="1"/>
    <col min="14" max="14" width="12.6666666666667" style="1" customWidth="1"/>
    <col min="15" max="15" width="14.5666666666667" style="1" customWidth="1"/>
    <col min="16" max="16" width="12.6666666666667" style="1" customWidth="1"/>
    <col min="17" max="17" width="1.53333333333333" style="1" customWidth="1"/>
    <col min="18" max="21" width="9.775" style="1" customWidth="1"/>
    <col min="22" max="16384" width="10" style="1"/>
  </cols>
  <sheetData>
    <row r="1" s="1" customFormat="1" ht="16.25" customHeight="1" spans="1:17">
      <c r="A1" s="2"/>
      <c r="B1" s="3"/>
      <c r="C1" s="4"/>
      <c r="D1" s="4"/>
      <c r="E1" s="4"/>
      <c r="F1" s="4"/>
      <c r="G1" s="4"/>
      <c r="H1" s="4"/>
      <c r="I1" s="4"/>
      <c r="J1" s="3"/>
      <c r="K1" s="4"/>
      <c r="L1" s="4"/>
      <c r="M1" s="4"/>
      <c r="N1" s="4"/>
      <c r="O1" s="4"/>
      <c r="P1" s="4"/>
      <c r="Q1" s="17"/>
    </row>
    <row r="2" s="1" customFormat="1" ht="22.8" customHeight="1" spans="1:17">
      <c r="A2" s="5"/>
      <c r="B2" s="6" t="s">
        <v>263</v>
      </c>
      <c r="C2" s="6"/>
      <c r="D2" s="6"/>
      <c r="E2" s="6"/>
      <c r="F2" s="6"/>
      <c r="G2" s="6"/>
      <c r="H2" s="6"/>
      <c r="I2" s="6"/>
      <c r="J2" s="6"/>
      <c r="K2" s="6"/>
      <c r="L2" s="6"/>
      <c r="M2" s="6"/>
      <c r="N2" s="6"/>
      <c r="O2" s="6"/>
      <c r="P2" s="6"/>
      <c r="Q2" s="12"/>
    </row>
    <row r="3" s="1" customFormat="1" ht="19.55" customHeight="1" spans="1:17">
      <c r="A3" s="7"/>
      <c r="B3" s="8"/>
      <c r="C3" s="8"/>
      <c r="D3" s="8"/>
      <c r="E3" s="8"/>
      <c r="F3" s="8"/>
      <c r="G3" s="8"/>
      <c r="H3" s="8"/>
      <c r="I3" s="8"/>
      <c r="J3" s="15"/>
      <c r="K3" s="15"/>
      <c r="L3" s="15"/>
      <c r="M3" s="15"/>
      <c r="N3" s="15"/>
      <c r="O3" s="16" t="s">
        <v>1</v>
      </c>
      <c r="P3" s="16"/>
      <c r="Q3" s="18"/>
    </row>
    <row r="4" s="1" customFormat="1" ht="23" customHeight="1" spans="1:17">
      <c r="A4" s="9"/>
      <c r="B4" s="10" t="s">
        <v>214</v>
      </c>
      <c r="C4" s="10" t="s">
        <v>154</v>
      </c>
      <c r="D4" s="10" t="s">
        <v>264</v>
      </c>
      <c r="E4" s="10" t="s">
        <v>265</v>
      </c>
      <c r="F4" s="10" t="s">
        <v>266</v>
      </c>
      <c r="G4" s="10" t="s">
        <v>267</v>
      </c>
      <c r="H4" s="10" t="s">
        <v>268</v>
      </c>
      <c r="I4" s="10"/>
      <c r="J4" s="10" t="s">
        <v>269</v>
      </c>
      <c r="K4" s="10" t="s">
        <v>270</v>
      </c>
      <c r="L4" s="10" t="s">
        <v>271</v>
      </c>
      <c r="M4" s="10" t="s">
        <v>272</v>
      </c>
      <c r="N4" s="10" t="s">
        <v>273</v>
      </c>
      <c r="O4" s="10" t="s">
        <v>274</v>
      </c>
      <c r="P4" s="10" t="s">
        <v>275</v>
      </c>
      <c r="Q4" s="19"/>
    </row>
    <row r="5" s="1" customFormat="1" ht="23" customHeight="1" spans="1:17">
      <c r="A5" s="11"/>
      <c r="B5" s="10"/>
      <c r="C5" s="10"/>
      <c r="D5" s="10"/>
      <c r="E5" s="10"/>
      <c r="F5" s="10"/>
      <c r="G5" s="10"/>
      <c r="H5" s="10" t="s">
        <v>276</v>
      </c>
      <c r="I5" s="10" t="s">
        <v>277</v>
      </c>
      <c r="J5" s="10"/>
      <c r="K5" s="10"/>
      <c r="L5" s="10"/>
      <c r="M5" s="10"/>
      <c r="N5" s="10"/>
      <c r="O5" s="10"/>
      <c r="P5" s="10"/>
      <c r="Q5" s="20"/>
    </row>
    <row r="6" s="1" customFormat="1" ht="62.95" customHeight="1" spans="1:17">
      <c r="A6" s="12"/>
      <c r="B6" s="13" t="s">
        <v>278</v>
      </c>
      <c r="C6" s="13" t="s">
        <v>279</v>
      </c>
      <c r="D6" s="13" t="s">
        <v>280</v>
      </c>
      <c r="E6" s="13" t="s">
        <v>281</v>
      </c>
      <c r="F6" s="13" t="s">
        <v>282</v>
      </c>
      <c r="G6" s="14" t="s">
        <v>163</v>
      </c>
      <c r="H6" s="14" t="s">
        <v>163</v>
      </c>
      <c r="I6" s="14"/>
      <c r="J6" s="13" t="s">
        <v>283</v>
      </c>
      <c r="K6" s="13" t="s">
        <v>284</v>
      </c>
      <c r="L6" s="13" t="s">
        <v>285</v>
      </c>
      <c r="M6" s="13" t="s">
        <v>286</v>
      </c>
      <c r="N6" s="13" t="s">
        <v>287</v>
      </c>
      <c r="O6" s="13" t="s">
        <v>288</v>
      </c>
      <c r="P6" s="13" t="s">
        <v>289</v>
      </c>
      <c r="Q6" s="21"/>
    </row>
    <row r="7" s="1" customFormat="1" ht="50" customHeight="1" spans="1:17">
      <c r="A7" s="12"/>
      <c r="B7" s="13"/>
      <c r="C7" s="13"/>
      <c r="D7" s="13"/>
      <c r="E7" s="13"/>
      <c r="F7" s="13"/>
      <c r="G7" s="14"/>
      <c r="H7" s="14"/>
      <c r="I7" s="14"/>
      <c r="J7" s="13"/>
      <c r="K7" s="13" t="s">
        <v>284</v>
      </c>
      <c r="L7" s="13" t="s">
        <v>285</v>
      </c>
      <c r="M7" s="13" t="s">
        <v>290</v>
      </c>
      <c r="N7" s="13" t="s">
        <v>291</v>
      </c>
      <c r="O7" s="13" t="s">
        <v>292</v>
      </c>
      <c r="P7" s="13" t="s">
        <v>289</v>
      </c>
      <c r="Q7" s="21"/>
    </row>
    <row r="8" s="1" customFormat="1" ht="62.95" customHeight="1" spans="1:17">
      <c r="A8" s="12"/>
      <c r="B8" s="13"/>
      <c r="C8" s="13"/>
      <c r="D8" s="13"/>
      <c r="E8" s="13"/>
      <c r="F8" s="13"/>
      <c r="G8" s="14"/>
      <c r="H8" s="14"/>
      <c r="I8" s="14"/>
      <c r="J8" s="13"/>
      <c r="K8" s="13" t="s">
        <v>284</v>
      </c>
      <c r="L8" s="13" t="s">
        <v>285</v>
      </c>
      <c r="M8" s="13" t="s">
        <v>293</v>
      </c>
      <c r="N8" s="13" t="s">
        <v>287</v>
      </c>
      <c r="O8" s="13" t="s">
        <v>294</v>
      </c>
      <c r="P8" s="13" t="s">
        <v>289</v>
      </c>
      <c r="Q8" s="21"/>
    </row>
    <row r="9" s="1" customFormat="1" ht="87.95" customHeight="1" spans="1:17">
      <c r="A9" s="12"/>
      <c r="B9" s="13"/>
      <c r="C9" s="13"/>
      <c r="D9" s="13"/>
      <c r="E9" s="13"/>
      <c r="F9" s="13"/>
      <c r="G9" s="14"/>
      <c r="H9" s="14"/>
      <c r="I9" s="14"/>
      <c r="J9" s="13"/>
      <c r="K9" s="13" t="s">
        <v>284</v>
      </c>
      <c r="L9" s="13" t="s">
        <v>295</v>
      </c>
      <c r="M9" s="13" t="s">
        <v>296</v>
      </c>
      <c r="N9" s="13" t="s">
        <v>297</v>
      </c>
      <c r="O9" s="13" t="s">
        <v>298</v>
      </c>
      <c r="P9" s="13"/>
      <c r="Q9" s="21"/>
    </row>
    <row r="10" s="1" customFormat="1" ht="50" customHeight="1" spans="1:17">
      <c r="A10" s="12"/>
      <c r="B10" s="13"/>
      <c r="C10" s="13"/>
      <c r="D10" s="13"/>
      <c r="E10" s="13"/>
      <c r="F10" s="13"/>
      <c r="G10" s="14"/>
      <c r="H10" s="14"/>
      <c r="I10" s="14"/>
      <c r="J10" s="13"/>
      <c r="K10" s="13" t="s">
        <v>284</v>
      </c>
      <c r="L10" s="13" t="s">
        <v>295</v>
      </c>
      <c r="M10" s="13" t="s">
        <v>299</v>
      </c>
      <c r="N10" s="13" t="s">
        <v>297</v>
      </c>
      <c r="O10" s="13" t="s">
        <v>298</v>
      </c>
      <c r="P10" s="13"/>
      <c r="Q10" s="21"/>
    </row>
    <row r="11" s="1" customFormat="1" ht="87.95" customHeight="1" spans="1:17">
      <c r="A11" s="12"/>
      <c r="B11" s="13"/>
      <c r="C11" s="13"/>
      <c r="D11" s="13"/>
      <c r="E11" s="13"/>
      <c r="F11" s="13"/>
      <c r="G11" s="14"/>
      <c r="H11" s="14"/>
      <c r="I11" s="14"/>
      <c r="J11" s="13"/>
      <c r="K11" s="13" t="s">
        <v>284</v>
      </c>
      <c r="L11" s="13" t="s">
        <v>295</v>
      </c>
      <c r="M11" s="13" t="s">
        <v>300</v>
      </c>
      <c r="N11" s="13" t="s">
        <v>297</v>
      </c>
      <c r="O11" s="13" t="s">
        <v>298</v>
      </c>
      <c r="P11" s="13"/>
      <c r="Q11" s="21"/>
    </row>
    <row r="12" s="1" customFormat="1" ht="62.95" customHeight="1" spans="1:17">
      <c r="A12" s="12"/>
      <c r="B12" s="13"/>
      <c r="C12" s="13"/>
      <c r="D12" s="13"/>
      <c r="E12" s="13"/>
      <c r="F12" s="13"/>
      <c r="G12" s="14"/>
      <c r="H12" s="14"/>
      <c r="I12" s="14"/>
      <c r="J12" s="13"/>
      <c r="K12" s="13" t="s">
        <v>284</v>
      </c>
      <c r="L12" s="13" t="s">
        <v>295</v>
      </c>
      <c r="M12" s="13" t="s">
        <v>301</v>
      </c>
      <c r="N12" s="13" t="s">
        <v>297</v>
      </c>
      <c r="O12" s="13" t="s">
        <v>298</v>
      </c>
      <c r="P12" s="13"/>
      <c r="Q12" s="21"/>
    </row>
    <row r="13" s="1" customFormat="1" ht="37.95" customHeight="1" spans="1:17">
      <c r="A13" s="12"/>
      <c r="B13" s="13"/>
      <c r="C13" s="13"/>
      <c r="D13" s="13"/>
      <c r="E13" s="13"/>
      <c r="F13" s="13"/>
      <c r="G13" s="14"/>
      <c r="H13" s="14"/>
      <c r="I13" s="14"/>
      <c r="J13" s="13"/>
      <c r="K13" s="13" t="s">
        <v>284</v>
      </c>
      <c r="L13" s="13" t="s">
        <v>302</v>
      </c>
      <c r="M13" s="13" t="s">
        <v>303</v>
      </c>
      <c r="N13" s="13" t="s">
        <v>287</v>
      </c>
      <c r="O13" s="13" t="s">
        <v>304</v>
      </c>
      <c r="P13" s="13" t="s">
        <v>305</v>
      </c>
      <c r="Q13" s="21"/>
    </row>
    <row r="14" s="1" customFormat="1" ht="87.95" customHeight="1" spans="1:17">
      <c r="A14" s="12"/>
      <c r="B14" s="13"/>
      <c r="C14" s="13"/>
      <c r="D14" s="13"/>
      <c r="E14" s="13"/>
      <c r="F14" s="13"/>
      <c r="G14" s="14"/>
      <c r="H14" s="14"/>
      <c r="I14" s="14"/>
      <c r="J14" s="13"/>
      <c r="K14" s="13" t="s">
        <v>306</v>
      </c>
      <c r="L14" s="13" t="s">
        <v>307</v>
      </c>
      <c r="M14" s="13" t="s">
        <v>308</v>
      </c>
      <c r="N14" s="13" t="s">
        <v>297</v>
      </c>
      <c r="O14" s="13" t="s">
        <v>298</v>
      </c>
      <c r="P14" s="13"/>
      <c r="Q14" s="21"/>
    </row>
    <row r="15" s="1" customFormat="1" ht="37.95" customHeight="1" spans="1:17">
      <c r="A15" s="12"/>
      <c r="B15" s="13"/>
      <c r="C15" s="13"/>
      <c r="D15" s="13"/>
      <c r="E15" s="13"/>
      <c r="F15" s="13"/>
      <c r="G15" s="14"/>
      <c r="H15" s="14"/>
      <c r="I15" s="14"/>
      <c r="J15" s="13"/>
      <c r="K15" s="13" t="s">
        <v>306</v>
      </c>
      <c r="L15" s="13" t="s">
        <v>309</v>
      </c>
      <c r="M15" s="13" t="s">
        <v>310</v>
      </c>
      <c r="N15" s="13" t="s">
        <v>297</v>
      </c>
      <c r="O15" s="13" t="s">
        <v>298</v>
      </c>
      <c r="P15" s="13"/>
      <c r="Q15" s="21"/>
    </row>
    <row r="16" s="1" customFormat="1" ht="100.9" customHeight="1" spans="1:17">
      <c r="A16" s="12"/>
      <c r="B16" s="13"/>
      <c r="C16" s="13"/>
      <c r="D16" s="13"/>
      <c r="E16" s="13"/>
      <c r="F16" s="13"/>
      <c r="G16" s="14"/>
      <c r="H16" s="14"/>
      <c r="I16" s="14"/>
      <c r="J16" s="13"/>
      <c r="K16" s="13" t="s">
        <v>306</v>
      </c>
      <c r="L16" s="13" t="s">
        <v>311</v>
      </c>
      <c r="M16" s="13" t="s">
        <v>312</v>
      </c>
      <c r="N16" s="13" t="s">
        <v>297</v>
      </c>
      <c r="O16" s="13" t="s">
        <v>298</v>
      </c>
      <c r="P16" s="13"/>
      <c r="Q16" s="21"/>
    </row>
    <row r="17" s="1" customFormat="1" ht="25" customHeight="1" spans="1:17">
      <c r="A17" s="12"/>
      <c r="B17" s="13"/>
      <c r="C17" s="13"/>
      <c r="D17" s="13"/>
      <c r="E17" s="13"/>
      <c r="F17" s="13"/>
      <c r="G17" s="14"/>
      <c r="H17" s="14"/>
      <c r="I17" s="14"/>
      <c r="J17" s="13"/>
      <c r="K17" s="13" t="s">
        <v>313</v>
      </c>
      <c r="L17" s="13" t="s">
        <v>314</v>
      </c>
      <c r="M17" s="13" t="s">
        <v>315</v>
      </c>
      <c r="N17" s="13" t="s">
        <v>291</v>
      </c>
      <c r="O17" s="13" t="s">
        <v>316</v>
      </c>
      <c r="P17" s="13" t="s">
        <v>317</v>
      </c>
      <c r="Q17" s="21"/>
    </row>
    <row r="18" s="1" customFormat="1" ht="16.55" customHeight="1" spans="1:17">
      <c r="A18" s="12"/>
      <c r="B18" s="13"/>
      <c r="C18" s="13"/>
      <c r="D18" s="13"/>
      <c r="E18" s="13"/>
      <c r="F18" s="13"/>
      <c r="G18" s="14"/>
      <c r="H18" s="14"/>
      <c r="I18" s="14"/>
      <c r="J18" s="13"/>
      <c r="K18" s="13" t="s">
        <v>318</v>
      </c>
      <c r="L18" s="13" t="s">
        <v>319</v>
      </c>
      <c r="M18" s="13" t="s">
        <v>320</v>
      </c>
      <c r="N18" s="13" t="s">
        <v>287</v>
      </c>
      <c r="O18" s="13" t="s">
        <v>321</v>
      </c>
      <c r="P18" s="13" t="s">
        <v>322</v>
      </c>
      <c r="Q18" s="21"/>
    </row>
    <row r="19" s="1" customFormat="1" ht="37.95" customHeight="1" spans="1:17">
      <c r="A19" s="12"/>
      <c r="B19" s="13"/>
      <c r="C19" s="13" t="s">
        <v>323</v>
      </c>
      <c r="D19" s="13" t="s">
        <v>280</v>
      </c>
      <c r="E19" s="13" t="s">
        <v>324</v>
      </c>
      <c r="F19" s="13" t="s">
        <v>325</v>
      </c>
      <c r="G19" s="14" t="s">
        <v>165</v>
      </c>
      <c r="H19" s="14" t="s">
        <v>165</v>
      </c>
      <c r="I19" s="14"/>
      <c r="J19" s="13" t="s">
        <v>326</v>
      </c>
      <c r="K19" s="13" t="s">
        <v>306</v>
      </c>
      <c r="L19" s="13" t="s">
        <v>309</v>
      </c>
      <c r="M19" s="13" t="s">
        <v>327</v>
      </c>
      <c r="N19" s="13" t="s">
        <v>297</v>
      </c>
      <c r="O19" s="13" t="s">
        <v>298</v>
      </c>
      <c r="P19" s="13"/>
      <c r="Q19" s="21"/>
    </row>
    <row r="20" s="1" customFormat="1" ht="37.95" customHeight="1" spans="1:17">
      <c r="A20" s="12"/>
      <c r="B20" s="13"/>
      <c r="C20" s="13"/>
      <c r="D20" s="13"/>
      <c r="E20" s="13"/>
      <c r="F20" s="13"/>
      <c r="G20" s="14"/>
      <c r="H20" s="14"/>
      <c r="I20" s="14"/>
      <c r="J20" s="13"/>
      <c r="K20" s="13" t="s">
        <v>306</v>
      </c>
      <c r="L20" s="13" t="s">
        <v>309</v>
      </c>
      <c r="M20" s="13" t="s">
        <v>328</v>
      </c>
      <c r="N20" s="13" t="s">
        <v>297</v>
      </c>
      <c r="O20" s="13" t="s">
        <v>298</v>
      </c>
      <c r="P20" s="13"/>
      <c r="Q20" s="21"/>
    </row>
    <row r="21" s="1" customFormat="1" ht="87.95" customHeight="1" spans="1:17">
      <c r="A21" s="12"/>
      <c r="B21" s="13"/>
      <c r="C21" s="13"/>
      <c r="D21" s="13"/>
      <c r="E21" s="13"/>
      <c r="F21" s="13"/>
      <c r="G21" s="14"/>
      <c r="H21" s="14"/>
      <c r="I21" s="14"/>
      <c r="J21" s="13"/>
      <c r="K21" s="13" t="s">
        <v>306</v>
      </c>
      <c r="L21" s="13" t="s">
        <v>307</v>
      </c>
      <c r="M21" s="13" t="s">
        <v>329</v>
      </c>
      <c r="N21" s="13" t="s">
        <v>297</v>
      </c>
      <c r="O21" s="13" t="s">
        <v>298</v>
      </c>
      <c r="P21" s="13"/>
      <c r="Q21" s="21"/>
    </row>
    <row r="22" s="1" customFormat="1" ht="37.95" customHeight="1" spans="1:17">
      <c r="A22" s="12"/>
      <c r="B22" s="13"/>
      <c r="C22" s="13"/>
      <c r="D22" s="13"/>
      <c r="E22" s="13"/>
      <c r="F22" s="13"/>
      <c r="G22" s="14"/>
      <c r="H22" s="14"/>
      <c r="I22" s="14"/>
      <c r="J22" s="13"/>
      <c r="K22" s="13" t="s">
        <v>306</v>
      </c>
      <c r="L22" s="13" t="s">
        <v>307</v>
      </c>
      <c r="M22" s="13" t="s">
        <v>330</v>
      </c>
      <c r="N22" s="13" t="s">
        <v>297</v>
      </c>
      <c r="O22" s="13" t="s">
        <v>298</v>
      </c>
      <c r="P22" s="13"/>
      <c r="Q22" s="21"/>
    </row>
    <row r="23" s="1" customFormat="1" ht="62.95" customHeight="1" spans="1:17">
      <c r="A23" s="12"/>
      <c r="B23" s="13"/>
      <c r="C23" s="13"/>
      <c r="D23" s="13"/>
      <c r="E23" s="13"/>
      <c r="F23" s="13"/>
      <c r="G23" s="14"/>
      <c r="H23" s="14"/>
      <c r="I23" s="14"/>
      <c r="J23" s="13"/>
      <c r="K23" s="13" t="s">
        <v>306</v>
      </c>
      <c r="L23" s="13" t="s">
        <v>307</v>
      </c>
      <c r="M23" s="13" t="s">
        <v>331</v>
      </c>
      <c r="N23" s="13" t="s">
        <v>297</v>
      </c>
      <c r="O23" s="13" t="s">
        <v>298</v>
      </c>
      <c r="P23" s="13"/>
      <c r="Q23" s="21"/>
    </row>
    <row r="24" s="1" customFormat="1" ht="100.9" customHeight="1" spans="1:17">
      <c r="A24" s="12"/>
      <c r="B24" s="13"/>
      <c r="C24" s="13"/>
      <c r="D24" s="13"/>
      <c r="E24" s="13"/>
      <c r="F24" s="13"/>
      <c r="G24" s="14"/>
      <c r="H24" s="14"/>
      <c r="I24" s="14"/>
      <c r="J24" s="13"/>
      <c r="K24" s="13" t="s">
        <v>306</v>
      </c>
      <c r="L24" s="13" t="s">
        <v>311</v>
      </c>
      <c r="M24" s="13" t="s">
        <v>332</v>
      </c>
      <c r="N24" s="13" t="s">
        <v>297</v>
      </c>
      <c r="O24" s="13" t="s">
        <v>298</v>
      </c>
      <c r="P24" s="13"/>
      <c r="Q24" s="21"/>
    </row>
    <row r="25" s="1" customFormat="1" ht="25" customHeight="1" spans="1:17">
      <c r="A25" s="12"/>
      <c r="B25" s="13"/>
      <c r="C25" s="13"/>
      <c r="D25" s="13"/>
      <c r="E25" s="13"/>
      <c r="F25" s="13"/>
      <c r="G25" s="14"/>
      <c r="H25" s="14"/>
      <c r="I25" s="14"/>
      <c r="J25" s="13"/>
      <c r="K25" s="13" t="s">
        <v>284</v>
      </c>
      <c r="L25" s="13" t="s">
        <v>302</v>
      </c>
      <c r="M25" s="13" t="s">
        <v>333</v>
      </c>
      <c r="N25" s="13" t="s">
        <v>287</v>
      </c>
      <c r="O25" s="13" t="s">
        <v>288</v>
      </c>
      <c r="P25" s="13" t="s">
        <v>334</v>
      </c>
      <c r="Q25" s="21"/>
    </row>
    <row r="26" s="1" customFormat="1" ht="25" customHeight="1" spans="1:17">
      <c r="A26" s="12"/>
      <c r="B26" s="13"/>
      <c r="C26" s="13"/>
      <c r="D26" s="13"/>
      <c r="E26" s="13"/>
      <c r="F26" s="13"/>
      <c r="G26" s="14"/>
      <c r="H26" s="14"/>
      <c r="I26" s="14"/>
      <c r="J26" s="13"/>
      <c r="K26" s="13" t="s">
        <v>284</v>
      </c>
      <c r="L26" s="13" t="s">
        <v>302</v>
      </c>
      <c r="M26" s="13" t="s">
        <v>335</v>
      </c>
      <c r="N26" s="13" t="s">
        <v>287</v>
      </c>
      <c r="O26" s="13" t="s">
        <v>288</v>
      </c>
      <c r="P26" s="13" t="s">
        <v>334</v>
      </c>
      <c r="Q26" s="21"/>
    </row>
    <row r="27" s="1" customFormat="1" ht="25" customHeight="1" spans="1:17">
      <c r="A27" s="12"/>
      <c r="B27" s="13"/>
      <c r="C27" s="13"/>
      <c r="D27" s="13"/>
      <c r="E27" s="13"/>
      <c r="F27" s="13"/>
      <c r="G27" s="14"/>
      <c r="H27" s="14"/>
      <c r="I27" s="14"/>
      <c r="J27" s="13"/>
      <c r="K27" s="13" t="s">
        <v>284</v>
      </c>
      <c r="L27" s="13" t="s">
        <v>302</v>
      </c>
      <c r="M27" s="13" t="s">
        <v>336</v>
      </c>
      <c r="N27" s="13" t="s">
        <v>287</v>
      </c>
      <c r="O27" s="13" t="s">
        <v>288</v>
      </c>
      <c r="P27" s="13" t="s">
        <v>334</v>
      </c>
      <c r="Q27" s="21"/>
    </row>
    <row r="28" s="1" customFormat="1" ht="100.9" customHeight="1" spans="1:17">
      <c r="A28" s="12"/>
      <c r="B28" s="13"/>
      <c r="C28" s="13"/>
      <c r="D28" s="13"/>
      <c r="E28" s="13"/>
      <c r="F28" s="13"/>
      <c r="G28" s="14"/>
      <c r="H28" s="14"/>
      <c r="I28" s="14"/>
      <c r="J28" s="13"/>
      <c r="K28" s="13" t="s">
        <v>284</v>
      </c>
      <c r="L28" s="13" t="s">
        <v>295</v>
      </c>
      <c r="M28" s="13" t="s">
        <v>337</v>
      </c>
      <c r="N28" s="13" t="s">
        <v>297</v>
      </c>
      <c r="O28" s="13" t="s">
        <v>298</v>
      </c>
      <c r="P28" s="13"/>
      <c r="Q28" s="21"/>
    </row>
    <row r="29" s="1" customFormat="1" ht="50" customHeight="1" spans="1:17">
      <c r="A29" s="12"/>
      <c r="B29" s="13"/>
      <c r="C29" s="13"/>
      <c r="D29" s="13"/>
      <c r="E29" s="13"/>
      <c r="F29" s="13"/>
      <c r="G29" s="14"/>
      <c r="H29" s="14"/>
      <c r="I29" s="14"/>
      <c r="J29" s="13"/>
      <c r="K29" s="13" t="s">
        <v>284</v>
      </c>
      <c r="L29" s="13" t="s">
        <v>295</v>
      </c>
      <c r="M29" s="13" t="s">
        <v>338</v>
      </c>
      <c r="N29" s="13" t="s">
        <v>297</v>
      </c>
      <c r="O29" s="13" t="s">
        <v>298</v>
      </c>
      <c r="P29" s="13"/>
      <c r="Q29" s="21"/>
    </row>
    <row r="30" s="1" customFormat="1" ht="87.95" customHeight="1" spans="1:17">
      <c r="A30" s="12"/>
      <c r="B30" s="13"/>
      <c r="C30" s="13"/>
      <c r="D30" s="13"/>
      <c r="E30" s="13"/>
      <c r="F30" s="13"/>
      <c r="G30" s="14"/>
      <c r="H30" s="14"/>
      <c r="I30" s="14"/>
      <c r="J30" s="13"/>
      <c r="K30" s="13" t="s">
        <v>284</v>
      </c>
      <c r="L30" s="13" t="s">
        <v>295</v>
      </c>
      <c r="M30" s="13" t="s">
        <v>339</v>
      </c>
      <c r="N30" s="13" t="s">
        <v>297</v>
      </c>
      <c r="O30" s="13" t="s">
        <v>298</v>
      </c>
      <c r="P30" s="13"/>
      <c r="Q30" s="21"/>
    </row>
    <row r="31" s="1" customFormat="1" ht="100.9" customHeight="1" spans="1:17">
      <c r="A31" s="12"/>
      <c r="B31" s="13"/>
      <c r="C31" s="13"/>
      <c r="D31" s="13"/>
      <c r="E31" s="13"/>
      <c r="F31" s="13"/>
      <c r="G31" s="14"/>
      <c r="H31" s="14"/>
      <c r="I31" s="14"/>
      <c r="J31" s="13"/>
      <c r="K31" s="13" t="s">
        <v>284</v>
      </c>
      <c r="L31" s="13" t="s">
        <v>295</v>
      </c>
      <c r="M31" s="13" t="s">
        <v>340</v>
      </c>
      <c r="N31" s="13" t="s">
        <v>297</v>
      </c>
      <c r="O31" s="13" t="s">
        <v>298</v>
      </c>
      <c r="P31" s="13"/>
      <c r="Q31" s="21"/>
    </row>
    <row r="32" s="1" customFormat="1" ht="25" customHeight="1" spans="1:17">
      <c r="A32" s="12"/>
      <c r="B32" s="13"/>
      <c r="C32" s="13"/>
      <c r="D32" s="13"/>
      <c r="E32" s="13"/>
      <c r="F32" s="13"/>
      <c r="G32" s="14"/>
      <c r="H32" s="14"/>
      <c r="I32" s="14"/>
      <c r="J32" s="13"/>
      <c r="K32" s="13" t="s">
        <v>284</v>
      </c>
      <c r="L32" s="13" t="s">
        <v>285</v>
      </c>
      <c r="M32" s="13" t="s">
        <v>341</v>
      </c>
      <c r="N32" s="13" t="s">
        <v>287</v>
      </c>
      <c r="O32" s="13" t="s">
        <v>342</v>
      </c>
      <c r="P32" s="13" t="s">
        <v>289</v>
      </c>
      <c r="Q32" s="21"/>
    </row>
    <row r="33" s="1" customFormat="1" ht="37.95" customHeight="1" spans="1:17">
      <c r="A33" s="12"/>
      <c r="B33" s="13"/>
      <c r="C33" s="13"/>
      <c r="D33" s="13"/>
      <c r="E33" s="13"/>
      <c r="F33" s="13"/>
      <c r="G33" s="14"/>
      <c r="H33" s="14"/>
      <c r="I33" s="14"/>
      <c r="J33" s="13"/>
      <c r="K33" s="13" t="s">
        <v>284</v>
      </c>
      <c r="L33" s="13" t="s">
        <v>285</v>
      </c>
      <c r="M33" s="13" t="s">
        <v>343</v>
      </c>
      <c r="N33" s="13" t="s">
        <v>287</v>
      </c>
      <c r="O33" s="13" t="s">
        <v>344</v>
      </c>
      <c r="P33" s="13" t="s">
        <v>345</v>
      </c>
      <c r="Q33" s="21"/>
    </row>
    <row r="34" s="1" customFormat="1" ht="37.95" customHeight="1" spans="1:17">
      <c r="A34" s="12"/>
      <c r="B34" s="13"/>
      <c r="C34" s="13"/>
      <c r="D34" s="13"/>
      <c r="E34" s="13"/>
      <c r="F34" s="13"/>
      <c r="G34" s="14"/>
      <c r="H34" s="14"/>
      <c r="I34" s="14"/>
      <c r="J34" s="13"/>
      <c r="K34" s="13" t="s">
        <v>284</v>
      </c>
      <c r="L34" s="13" t="s">
        <v>285</v>
      </c>
      <c r="M34" s="13" t="s">
        <v>346</v>
      </c>
      <c r="N34" s="13" t="s">
        <v>287</v>
      </c>
      <c r="O34" s="13" t="s">
        <v>342</v>
      </c>
      <c r="P34" s="13" t="s">
        <v>289</v>
      </c>
      <c r="Q34" s="21"/>
    </row>
    <row r="35" s="1" customFormat="1" ht="37.95" customHeight="1" spans="1:17">
      <c r="A35" s="12"/>
      <c r="B35" s="13"/>
      <c r="C35" s="13"/>
      <c r="D35" s="13"/>
      <c r="E35" s="13"/>
      <c r="F35" s="13"/>
      <c r="G35" s="14"/>
      <c r="H35" s="14"/>
      <c r="I35" s="14"/>
      <c r="J35" s="13"/>
      <c r="K35" s="13" t="s">
        <v>284</v>
      </c>
      <c r="L35" s="13" t="s">
        <v>285</v>
      </c>
      <c r="M35" s="13" t="s">
        <v>347</v>
      </c>
      <c r="N35" s="13" t="s">
        <v>287</v>
      </c>
      <c r="O35" s="13" t="s">
        <v>316</v>
      </c>
      <c r="P35" s="13" t="s">
        <v>345</v>
      </c>
      <c r="Q35" s="21"/>
    </row>
    <row r="36" s="1" customFormat="1" ht="25" customHeight="1" spans="1:17">
      <c r="A36" s="12"/>
      <c r="B36" s="13"/>
      <c r="C36" s="13"/>
      <c r="D36" s="13"/>
      <c r="E36" s="13"/>
      <c r="F36" s="13"/>
      <c r="G36" s="14"/>
      <c r="H36" s="14"/>
      <c r="I36" s="14"/>
      <c r="J36" s="13"/>
      <c r="K36" s="13" t="s">
        <v>313</v>
      </c>
      <c r="L36" s="13" t="s">
        <v>314</v>
      </c>
      <c r="M36" s="13" t="s">
        <v>315</v>
      </c>
      <c r="N36" s="13" t="s">
        <v>291</v>
      </c>
      <c r="O36" s="13" t="s">
        <v>316</v>
      </c>
      <c r="P36" s="13" t="s">
        <v>317</v>
      </c>
      <c r="Q36" s="21"/>
    </row>
    <row r="37" s="1" customFormat="1" ht="16.55" customHeight="1" spans="1:17">
      <c r="A37" s="12"/>
      <c r="B37" s="13"/>
      <c r="C37" s="13"/>
      <c r="D37" s="13"/>
      <c r="E37" s="13"/>
      <c r="F37" s="13"/>
      <c r="G37" s="14"/>
      <c r="H37" s="14"/>
      <c r="I37" s="14"/>
      <c r="J37" s="13"/>
      <c r="K37" s="13" t="s">
        <v>318</v>
      </c>
      <c r="L37" s="13" t="s">
        <v>319</v>
      </c>
      <c r="M37" s="13" t="s">
        <v>320</v>
      </c>
      <c r="N37" s="13" t="s">
        <v>287</v>
      </c>
      <c r="O37" s="13" t="s">
        <v>348</v>
      </c>
      <c r="P37" s="13" t="s">
        <v>322</v>
      </c>
      <c r="Q37" s="21"/>
    </row>
    <row r="38" s="1" customFormat="1" ht="31.65" customHeight="1" spans="1:17">
      <c r="A38" s="12"/>
      <c r="B38" s="13"/>
      <c r="C38" s="13" t="s">
        <v>349</v>
      </c>
      <c r="D38" s="13" t="s">
        <v>280</v>
      </c>
      <c r="E38" s="13" t="s">
        <v>350</v>
      </c>
      <c r="F38" s="13" t="s">
        <v>351</v>
      </c>
      <c r="G38" s="14" t="s">
        <v>167</v>
      </c>
      <c r="H38" s="14" t="s">
        <v>167</v>
      </c>
      <c r="I38" s="14"/>
      <c r="J38" s="13" t="s">
        <v>352</v>
      </c>
      <c r="K38" s="13" t="s">
        <v>284</v>
      </c>
      <c r="L38" s="13" t="s">
        <v>285</v>
      </c>
      <c r="M38" s="13" t="s">
        <v>353</v>
      </c>
      <c r="N38" s="13" t="s">
        <v>287</v>
      </c>
      <c r="O38" s="13" t="s">
        <v>354</v>
      </c>
      <c r="P38" s="13" t="s">
        <v>355</v>
      </c>
      <c r="Q38" s="21"/>
    </row>
    <row r="39" s="1" customFormat="1" ht="31.65" customHeight="1" spans="1:17">
      <c r="A39" s="12"/>
      <c r="B39" s="13"/>
      <c r="C39" s="13"/>
      <c r="D39" s="13"/>
      <c r="E39" s="13"/>
      <c r="F39" s="13"/>
      <c r="G39" s="14"/>
      <c r="H39" s="14"/>
      <c r="I39" s="14"/>
      <c r="J39" s="13"/>
      <c r="K39" s="13" t="s">
        <v>284</v>
      </c>
      <c r="L39" s="13" t="s">
        <v>285</v>
      </c>
      <c r="M39" s="13" t="s">
        <v>356</v>
      </c>
      <c r="N39" s="13" t="s">
        <v>287</v>
      </c>
      <c r="O39" s="13" t="s">
        <v>357</v>
      </c>
      <c r="P39" s="13" t="s">
        <v>358</v>
      </c>
      <c r="Q39" s="21"/>
    </row>
    <row r="40" s="1" customFormat="1" ht="31.65" customHeight="1" spans="1:17">
      <c r="A40" s="12"/>
      <c r="B40" s="13"/>
      <c r="C40" s="13"/>
      <c r="D40" s="13"/>
      <c r="E40" s="13"/>
      <c r="F40" s="13"/>
      <c r="G40" s="14"/>
      <c r="H40" s="14"/>
      <c r="I40" s="14"/>
      <c r="J40" s="13"/>
      <c r="K40" s="13" t="s">
        <v>284</v>
      </c>
      <c r="L40" s="13" t="s">
        <v>285</v>
      </c>
      <c r="M40" s="13" t="s">
        <v>359</v>
      </c>
      <c r="N40" s="13" t="s">
        <v>287</v>
      </c>
      <c r="O40" s="13" t="s">
        <v>360</v>
      </c>
      <c r="P40" s="13" t="s">
        <v>361</v>
      </c>
      <c r="Q40" s="21"/>
    </row>
    <row r="41" s="1" customFormat="1" ht="31.65" customHeight="1" spans="1:17">
      <c r="A41" s="12"/>
      <c r="B41" s="13"/>
      <c r="C41" s="13"/>
      <c r="D41" s="13"/>
      <c r="E41" s="13"/>
      <c r="F41" s="13"/>
      <c r="G41" s="14"/>
      <c r="H41" s="14"/>
      <c r="I41" s="14"/>
      <c r="J41" s="13"/>
      <c r="K41" s="13" t="s">
        <v>284</v>
      </c>
      <c r="L41" s="13" t="s">
        <v>295</v>
      </c>
      <c r="M41" s="13" t="s">
        <v>362</v>
      </c>
      <c r="N41" s="13" t="s">
        <v>287</v>
      </c>
      <c r="O41" s="13" t="s">
        <v>363</v>
      </c>
      <c r="P41" s="13" t="s">
        <v>317</v>
      </c>
      <c r="Q41" s="21"/>
    </row>
    <row r="42" s="1" customFormat="1" ht="31.65" customHeight="1" spans="1:17">
      <c r="A42" s="12"/>
      <c r="B42" s="13"/>
      <c r="C42" s="13"/>
      <c r="D42" s="13"/>
      <c r="E42" s="13"/>
      <c r="F42" s="13"/>
      <c r="G42" s="14"/>
      <c r="H42" s="14"/>
      <c r="I42" s="14"/>
      <c r="J42" s="13"/>
      <c r="K42" s="13" t="s">
        <v>284</v>
      </c>
      <c r="L42" s="13" t="s">
        <v>295</v>
      </c>
      <c r="M42" s="13" t="s">
        <v>364</v>
      </c>
      <c r="N42" s="13" t="s">
        <v>297</v>
      </c>
      <c r="O42" s="13" t="s">
        <v>365</v>
      </c>
      <c r="P42" s="13"/>
      <c r="Q42" s="21"/>
    </row>
    <row r="43" s="1" customFormat="1" ht="31.65" customHeight="1" spans="1:17">
      <c r="A43" s="12"/>
      <c r="B43" s="13"/>
      <c r="C43" s="13"/>
      <c r="D43" s="13"/>
      <c r="E43" s="13"/>
      <c r="F43" s="13"/>
      <c r="G43" s="14"/>
      <c r="H43" s="14"/>
      <c r="I43" s="14"/>
      <c r="J43" s="13"/>
      <c r="K43" s="13" t="s">
        <v>284</v>
      </c>
      <c r="L43" s="13" t="s">
        <v>302</v>
      </c>
      <c r="M43" s="13" t="s">
        <v>366</v>
      </c>
      <c r="N43" s="13" t="s">
        <v>287</v>
      </c>
      <c r="O43" s="13" t="s">
        <v>288</v>
      </c>
      <c r="P43" s="13" t="s">
        <v>334</v>
      </c>
      <c r="Q43" s="21"/>
    </row>
    <row r="44" s="1" customFormat="1" ht="31.65" customHeight="1" spans="1:17">
      <c r="A44" s="12"/>
      <c r="B44" s="13"/>
      <c r="C44" s="13"/>
      <c r="D44" s="13"/>
      <c r="E44" s="13"/>
      <c r="F44" s="13"/>
      <c r="G44" s="14"/>
      <c r="H44" s="14"/>
      <c r="I44" s="14"/>
      <c r="J44" s="13"/>
      <c r="K44" s="13" t="s">
        <v>284</v>
      </c>
      <c r="L44" s="13" t="s">
        <v>302</v>
      </c>
      <c r="M44" s="13" t="s">
        <v>367</v>
      </c>
      <c r="N44" s="13" t="s">
        <v>287</v>
      </c>
      <c r="O44" s="13" t="s">
        <v>288</v>
      </c>
      <c r="P44" s="13" t="s">
        <v>334</v>
      </c>
      <c r="Q44" s="21"/>
    </row>
    <row r="45" s="1" customFormat="1" ht="50" customHeight="1" spans="1:17">
      <c r="A45" s="12"/>
      <c r="B45" s="13"/>
      <c r="C45" s="13"/>
      <c r="D45" s="13"/>
      <c r="E45" s="13"/>
      <c r="F45" s="13"/>
      <c r="G45" s="14"/>
      <c r="H45" s="14"/>
      <c r="I45" s="14"/>
      <c r="J45" s="13"/>
      <c r="K45" s="13" t="s">
        <v>313</v>
      </c>
      <c r="L45" s="13" t="s">
        <v>314</v>
      </c>
      <c r="M45" s="13" t="s">
        <v>368</v>
      </c>
      <c r="N45" s="13" t="s">
        <v>291</v>
      </c>
      <c r="O45" s="13" t="s">
        <v>369</v>
      </c>
      <c r="P45" s="13" t="s">
        <v>317</v>
      </c>
      <c r="Q45" s="21"/>
    </row>
    <row r="46" s="1" customFormat="1" ht="31.65" customHeight="1" spans="1:17">
      <c r="A46" s="12"/>
      <c r="B46" s="13"/>
      <c r="C46" s="13"/>
      <c r="D46" s="13"/>
      <c r="E46" s="13"/>
      <c r="F46" s="13"/>
      <c r="G46" s="14"/>
      <c r="H46" s="14"/>
      <c r="I46" s="14"/>
      <c r="J46" s="13"/>
      <c r="K46" s="13" t="s">
        <v>318</v>
      </c>
      <c r="L46" s="13" t="s">
        <v>319</v>
      </c>
      <c r="M46" s="13" t="s">
        <v>370</v>
      </c>
      <c r="N46" s="13" t="s">
        <v>287</v>
      </c>
      <c r="O46" s="13" t="s">
        <v>371</v>
      </c>
      <c r="P46" s="13" t="s">
        <v>322</v>
      </c>
      <c r="Q46" s="21"/>
    </row>
    <row r="47" s="1" customFormat="1" ht="31.65" customHeight="1" spans="1:17">
      <c r="A47" s="12"/>
      <c r="B47" s="13"/>
      <c r="C47" s="13"/>
      <c r="D47" s="13"/>
      <c r="E47" s="13"/>
      <c r="F47" s="13"/>
      <c r="G47" s="14"/>
      <c r="H47" s="14"/>
      <c r="I47" s="14"/>
      <c r="J47" s="13"/>
      <c r="K47" s="13" t="s">
        <v>306</v>
      </c>
      <c r="L47" s="13" t="s">
        <v>311</v>
      </c>
      <c r="M47" s="13" t="s">
        <v>372</v>
      </c>
      <c r="N47" s="13" t="s">
        <v>291</v>
      </c>
      <c r="O47" s="13" t="s">
        <v>373</v>
      </c>
      <c r="P47" s="13" t="s">
        <v>317</v>
      </c>
      <c r="Q47" s="21"/>
    </row>
    <row r="48" s="1" customFormat="1" ht="31.65" customHeight="1" spans="1:17">
      <c r="A48" s="12"/>
      <c r="B48" s="13"/>
      <c r="C48" s="13"/>
      <c r="D48" s="13"/>
      <c r="E48" s="13"/>
      <c r="F48" s="13"/>
      <c r="G48" s="14"/>
      <c r="H48" s="14"/>
      <c r="I48" s="14"/>
      <c r="J48" s="13"/>
      <c r="K48" s="13" t="s">
        <v>306</v>
      </c>
      <c r="L48" s="13" t="s">
        <v>311</v>
      </c>
      <c r="M48" s="13" t="s">
        <v>374</v>
      </c>
      <c r="N48" s="13" t="s">
        <v>375</v>
      </c>
      <c r="O48" s="13" t="s">
        <v>288</v>
      </c>
      <c r="P48" s="13" t="s">
        <v>376</v>
      </c>
      <c r="Q48" s="21"/>
    </row>
    <row r="49" s="1" customFormat="1" ht="138.85" customHeight="1" spans="1:17">
      <c r="A49" s="12"/>
      <c r="B49" s="13"/>
      <c r="C49" s="13"/>
      <c r="D49" s="13"/>
      <c r="E49" s="13"/>
      <c r="F49" s="13"/>
      <c r="G49" s="14"/>
      <c r="H49" s="14"/>
      <c r="I49" s="14"/>
      <c r="J49" s="13"/>
      <c r="K49" s="13" t="s">
        <v>306</v>
      </c>
      <c r="L49" s="13" t="s">
        <v>311</v>
      </c>
      <c r="M49" s="13" t="s">
        <v>377</v>
      </c>
      <c r="N49" s="13" t="s">
        <v>297</v>
      </c>
      <c r="O49" s="13" t="s">
        <v>365</v>
      </c>
      <c r="P49" s="13"/>
      <c r="Q49" s="21"/>
    </row>
    <row r="50" s="1" customFormat="1" ht="87.95" customHeight="1" spans="1:17">
      <c r="A50" s="12"/>
      <c r="B50" s="13"/>
      <c r="C50" s="13" t="s">
        <v>378</v>
      </c>
      <c r="D50" s="13" t="s">
        <v>280</v>
      </c>
      <c r="E50" s="13" t="s">
        <v>379</v>
      </c>
      <c r="F50" s="13" t="s">
        <v>380</v>
      </c>
      <c r="G50" s="14" t="s">
        <v>169</v>
      </c>
      <c r="H50" s="14" t="s">
        <v>169</v>
      </c>
      <c r="I50" s="14"/>
      <c r="J50" s="13" t="s">
        <v>381</v>
      </c>
      <c r="K50" s="13" t="s">
        <v>306</v>
      </c>
      <c r="L50" s="13" t="s">
        <v>309</v>
      </c>
      <c r="M50" s="13" t="s">
        <v>382</v>
      </c>
      <c r="N50" s="13" t="s">
        <v>297</v>
      </c>
      <c r="O50" s="13" t="s">
        <v>298</v>
      </c>
      <c r="P50" s="13"/>
      <c r="Q50" s="21"/>
    </row>
    <row r="51" s="1" customFormat="1" ht="113.85" customHeight="1" spans="1:17">
      <c r="A51" s="12"/>
      <c r="B51" s="13"/>
      <c r="C51" s="13"/>
      <c r="D51" s="13"/>
      <c r="E51" s="13"/>
      <c r="F51" s="13"/>
      <c r="G51" s="14"/>
      <c r="H51" s="14"/>
      <c r="I51" s="14"/>
      <c r="J51" s="13"/>
      <c r="K51" s="13" t="s">
        <v>306</v>
      </c>
      <c r="L51" s="13" t="s">
        <v>307</v>
      </c>
      <c r="M51" s="13" t="s">
        <v>383</v>
      </c>
      <c r="N51" s="13" t="s">
        <v>297</v>
      </c>
      <c r="O51" s="13" t="s">
        <v>298</v>
      </c>
      <c r="P51" s="13"/>
      <c r="Q51" s="21"/>
    </row>
    <row r="52" s="1" customFormat="1" ht="164.7" customHeight="1" spans="1:17">
      <c r="A52" s="12"/>
      <c r="B52" s="13"/>
      <c r="C52" s="13"/>
      <c r="D52" s="13"/>
      <c r="E52" s="13"/>
      <c r="F52" s="13"/>
      <c r="G52" s="14"/>
      <c r="H52" s="14"/>
      <c r="I52" s="14"/>
      <c r="J52" s="13"/>
      <c r="K52" s="13" t="s">
        <v>306</v>
      </c>
      <c r="L52" s="13" t="s">
        <v>311</v>
      </c>
      <c r="M52" s="13" t="s">
        <v>384</v>
      </c>
      <c r="N52" s="13" t="s">
        <v>297</v>
      </c>
      <c r="O52" s="13" t="s">
        <v>298</v>
      </c>
      <c r="P52" s="13"/>
      <c r="Q52" s="21"/>
    </row>
    <row r="53" s="1" customFormat="1" ht="77.6" customHeight="1" spans="1:17">
      <c r="A53" s="12"/>
      <c r="B53" s="13"/>
      <c r="C53" s="13"/>
      <c r="D53" s="13"/>
      <c r="E53" s="13"/>
      <c r="F53" s="13"/>
      <c r="G53" s="14"/>
      <c r="H53" s="14"/>
      <c r="I53" s="14"/>
      <c r="J53" s="13"/>
      <c r="K53" s="13" t="s">
        <v>318</v>
      </c>
      <c r="L53" s="13" t="s">
        <v>319</v>
      </c>
      <c r="M53" s="13" t="s">
        <v>370</v>
      </c>
      <c r="N53" s="13" t="s">
        <v>287</v>
      </c>
      <c r="O53" s="13" t="s">
        <v>385</v>
      </c>
      <c r="P53" s="13" t="s">
        <v>322</v>
      </c>
      <c r="Q53" s="21"/>
    </row>
    <row r="54" s="1" customFormat="1" ht="77.6" customHeight="1" spans="1:17">
      <c r="A54" s="12"/>
      <c r="B54" s="13"/>
      <c r="C54" s="13"/>
      <c r="D54" s="13"/>
      <c r="E54" s="13"/>
      <c r="F54" s="13"/>
      <c r="G54" s="14"/>
      <c r="H54" s="14"/>
      <c r="I54" s="14"/>
      <c r="J54" s="13"/>
      <c r="K54" s="13" t="s">
        <v>313</v>
      </c>
      <c r="L54" s="13" t="s">
        <v>314</v>
      </c>
      <c r="M54" s="13" t="s">
        <v>386</v>
      </c>
      <c r="N54" s="13" t="s">
        <v>291</v>
      </c>
      <c r="O54" s="13" t="s">
        <v>369</v>
      </c>
      <c r="P54" s="13" t="s">
        <v>317</v>
      </c>
      <c r="Q54" s="21"/>
    </row>
    <row r="55" s="1" customFormat="1" ht="87.95" customHeight="1" spans="1:17">
      <c r="A55" s="12"/>
      <c r="B55" s="13"/>
      <c r="C55" s="13"/>
      <c r="D55" s="13"/>
      <c r="E55" s="13"/>
      <c r="F55" s="13"/>
      <c r="G55" s="14"/>
      <c r="H55" s="14"/>
      <c r="I55" s="14"/>
      <c r="J55" s="13"/>
      <c r="K55" s="13" t="s">
        <v>284</v>
      </c>
      <c r="L55" s="13" t="s">
        <v>302</v>
      </c>
      <c r="M55" s="13" t="s">
        <v>387</v>
      </c>
      <c r="N55" s="13" t="s">
        <v>297</v>
      </c>
      <c r="O55" s="13" t="s">
        <v>298</v>
      </c>
      <c r="P55" s="13"/>
      <c r="Q55" s="21"/>
    </row>
    <row r="56" s="1" customFormat="1" ht="77.6" customHeight="1" spans="1:17">
      <c r="A56" s="12"/>
      <c r="B56" s="13"/>
      <c r="C56" s="13"/>
      <c r="D56" s="13"/>
      <c r="E56" s="13"/>
      <c r="F56" s="13"/>
      <c r="G56" s="14"/>
      <c r="H56" s="14"/>
      <c r="I56" s="14"/>
      <c r="J56" s="13"/>
      <c r="K56" s="13" t="s">
        <v>284</v>
      </c>
      <c r="L56" s="13" t="s">
        <v>302</v>
      </c>
      <c r="M56" s="13" t="s">
        <v>388</v>
      </c>
      <c r="N56" s="13" t="s">
        <v>297</v>
      </c>
      <c r="O56" s="13" t="s">
        <v>298</v>
      </c>
      <c r="P56" s="13"/>
      <c r="Q56" s="21"/>
    </row>
    <row r="57" s="1" customFormat="1" ht="77.6" customHeight="1" spans="1:17">
      <c r="A57" s="12"/>
      <c r="B57" s="13"/>
      <c r="C57" s="13"/>
      <c r="D57" s="13"/>
      <c r="E57" s="13"/>
      <c r="F57" s="13"/>
      <c r="G57" s="14"/>
      <c r="H57" s="14"/>
      <c r="I57" s="14"/>
      <c r="J57" s="13"/>
      <c r="K57" s="13" t="s">
        <v>284</v>
      </c>
      <c r="L57" s="13" t="s">
        <v>295</v>
      </c>
      <c r="M57" s="13" t="s">
        <v>389</v>
      </c>
      <c r="N57" s="13" t="s">
        <v>287</v>
      </c>
      <c r="O57" s="13" t="s">
        <v>363</v>
      </c>
      <c r="P57" s="13" t="s">
        <v>317</v>
      </c>
      <c r="Q57" s="21"/>
    </row>
    <row r="58" s="1" customFormat="1" ht="25" customHeight="1" spans="1:17">
      <c r="A58" s="12"/>
      <c r="B58" s="13"/>
      <c r="C58" s="13" t="s">
        <v>390</v>
      </c>
      <c r="D58" s="13" t="s">
        <v>280</v>
      </c>
      <c r="E58" s="13" t="s">
        <v>391</v>
      </c>
      <c r="F58" s="13" t="s">
        <v>392</v>
      </c>
      <c r="G58" s="14" t="s">
        <v>119</v>
      </c>
      <c r="H58" s="14" t="s">
        <v>119</v>
      </c>
      <c r="I58" s="14"/>
      <c r="J58" s="13" t="s">
        <v>393</v>
      </c>
      <c r="K58" s="13" t="s">
        <v>284</v>
      </c>
      <c r="L58" s="13" t="s">
        <v>295</v>
      </c>
      <c r="M58" s="13" t="s">
        <v>394</v>
      </c>
      <c r="N58" s="13" t="s">
        <v>297</v>
      </c>
      <c r="O58" s="13" t="s">
        <v>298</v>
      </c>
      <c r="P58" s="13"/>
      <c r="Q58" s="21"/>
    </row>
    <row r="59" s="1" customFormat="1" ht="16.55" customHeight="1" spans="1:17">
      <c r="A59" s="12"/>
      <c r="B59" s="13"/>
      <c r="C59" s="13"/>
      <c r="D59" s="13"/>
      <c r="E59" s="13"/>
      <c r="F59" s="13"/>
      <c r="G59" s="14"/>
      <c r="H59" s="14"/>
      <c r="I59" s="14"/>
      <c r="J59" s="13"/>
      <c r="K59" s="13" t="s">
        <v>284</v>
      </c>
      <c r="L59" s="13" t="s">
        <v>302</v>
      </c>
      <c r="M59" s="13" t="s">
        <v>395</v>
      </c>
      <c r="N59" s="13" t="s">
        <v>287</v>
      </c>
      <c r="O59" s="13" t="s">
        <v>304</v>
      </c>
      <c r="P59" s="13" t="s">
        <v>305</v>
      </c>
      <c r="Q59" s="21"/>
    </row>
    <row r="60" s="1" customFormat="1" ht="16.55" customHeight="1" spans="1:17">
      <c r="A60" s="12"/>
      <c r="B60" s="13"/>
      <c r="C60" s="13"/>
      <c r="D60" s="13"/>
      <c r="E60" s="13"/>
      <c r="F60" s="13"/>
      <c r="G60" s="14"/>
      <c r="H60" s="14"/>
      <c r="I60" s="14"/>
      <c r="J60" s="13"/>
      <c r="K60" s="13" t="s">
        <v>284</v>
      </c>
      <c r="L60" s="13" t="s">
        <v>285</v>
      </c>
      <c r="M60" s="13" t="s">
        <v>396</v>
      </c>
      <c r="N60" s="13" t="s">
        <v>287</v>
      </c>
      <c r="O60" s="13" t="s">
        <v>294</v>
      </c>
      <c r="P60" s="13" t="s">
        <v>397</v>
      </c>
      <c r="Q60" s="21"/>
    </row>
    <row r="61" s="1" customFormat="1" ht="25" customHeight="1" spans="1:17">
      <c r="A61" s="12"/>
      <c r="B61" s="13"/>
      <c r="C61" s="13"/>
      <c r="D61" s="13"/>
      <c r="E61" s="13"/>
      <c r="F61" s="13"/>
      <c r="G61" s="14"/>
      <c r="H61" s="14"/>
      <c r="I61" s="14"/>
      <c r="J61" s="13"/>
      <c r="K61" s="13" t="s">
        <v>306</v>
      </c>
      <c r="L61" s="13" t="s">
        <v>307</v>
      </c>
      <c r="M61" s="13" t="s">
        <v>398</v>
      </c>
      <c r="N61" s="13" t="s">
        <v>297</v>
      </c>
      <c r="O61" s="13" t="s">
        <v>298</v>
      </c>
      <c r="P61" s="13"/>
      <c r="Q61" s="21"/>
    </row>
    <row r="62" s="1" customFormat="1" ht="25" customHeight="1" spans="1:17">
      <c r="A62" s="12"/>
      <c r="B62" s="13"/>
      <c r="C62" s="13"/>
      <c r="D62" s="13"/>
      <c r="E62" s="13"/>
      <c r="F62" s="13"/>
      <c r="G62" s="14"/>
      <c r="H62" s="14"/>
      <c r="I62" s="14"/>
      <c r="J62" s="13"/>
      <c r="K62" s="13" t="s">
        <v>313</v>
      </c>
      <c r="L62" s="13" t="s">
        <v>314</v>
      </c>
      <c r="M62" s="13" t="s">
        <v>399</v>
      </c>
      <c r="N62" s="13" t="s">
        <v>291</v>
      </c>
      <c r="O62" s="13" t="s">
        <v>369</v>
      </c>
      <c r="P62" s="13" t="s">
        <v>317</v>
      </c>
      <c r="Q62" s="21"/>
    </row>
    <row r="63" s="1" customFormat="1" ht="25" customHeight="1" spans="1:17">
      <c r="A63" s="12"/>
      <c r="B63" s="13"/>
      <c r="C63" s="13"/>
      <c r="D63" s="13"/>
      <c r="E63" s="13"/>
      <c r="F63" s="13"/>
      <c r="G63" s="14"/>
      <c r="H63" s="14"/>
      <c r="I63" s="14"/>
      <c r="J63" s="13"/>
      <c r="K63" s="13" t="s">
        <v>318</v>
      </c>
      <c r="L63" s="13" t="s">
        <v>319</v>
      </c>
      <c r="M63" s="13" t="s">
        <v>400</v>
      </c>
      <c r="N63" s="13" t="s">
        <v>287</v>
      </c>
      <c r="O63" s="13" t="s">
        <v>401</v>
      </c>
      <c r="P63" s="13" t="s">
        <v>322</v>
      </c>
      <c r="Q63" s="21"/>
    </row>
    <row r="64" s="1" customFormat="1" ht="16.55" customHeight="1" spans="1:17">
      <c r="A64" s="12"/>
      <c r="B64" s="13"/>
      <c r="C64" s="13" t="s">
        <v>402</v>
      </c>
      <c r="D64" s="13" t="s">
        <v>280</v>
      </c>
      <c r="E64" s="13" t="s">
        <v>391</v>
      </c>
      <c r="F64" s="13" t="s">
        <v>392</v>
      </c>
      <c r="G64" s="14" t="s">
        <v>172</v>
      </c>
      <c r="H64" s="14" t="s">
        <v>172</v>
      </c>
      <c r="I64" s="14"/>
      <c r="J64" s="13" t="s">
        <v>403</v>
      </c>
      <c r="K64" s="13" t="s">
        <v>284</v>
      </c>
      <c r="L64" s="13" t="s">
        <v>285</v>
      </c>
      <c r="M64" s="13" t="s">
        <v>404</v>
      </c>
      <c r="N64" s="13" t="s">
        <v>287</v>
      </c>
      <c r="O64" s="13" t="s">
        <v>288</v>
      </c>
      <c r="P64" s="13" t="s">
        <v>397</v>
      </c>
      <c r="Q64" s="21"/>
    </row>
    <row r="65" s="1" customFormat="1" ht="16.55" customHeight="1" spans="1:17">
      <c r="A65" s="12"/>
      <c r="B65" s="13"/>
      <c r="C65" s="13"/>
      <c r="D65" s="13"/>
      <c r="E65" s="13"/>
      <c r="F65" s="13"/>
      <c r="G65" s="14"/>
      <c r="H65" s="14"/>
      <c r="I65" s="14"/>
      <c r="J65" s="13"/>
      <c r="K65" s="13" t="s">
        <v>284</v>
      </c>
      <c r="L65" s="13" t="s">
        <v>285</v>
      </c>
      <c r="M65" s="13" t="s">
        <v>405</v>
      </c>
      <c r="N65" s="13" t="s">
        <v>287</v>
      </c>
      <c r="O65" s="13" t="s">
        <v>342</v>
      </c>
      <c r="P65" s="13" t="s">
        <v>397</v>
      </c>
      <c r="Q65" s="21"/>
    </row>
    <row r="66" s="1" customFormat="1" ht="16.55" customHeight="1" spans="1:17">
      <c r="A66" s="12"/>
      <c r="B66" s="13"/>
      <c r="C66" s="13"/>
      <c r="D66" s="13"/>
      <c r="E66" s="13"/>
      <c r="F66" s="13"/>
      <c r="G66" s="14"/>
      <c r="H66" s="14"/>
      <c r="I66" s="14"/>
      <c r="J66" s="13"/>
      <c r="K66" s="13" t="s">
        <v>284</v>
      </c>
      <c r="L66" s="13" t="s">
        <v>302</v>
      </c>
      <c r="M66" s="13" t="s">
        <v>406</v>
      </c>
      <c r="N66" s="13" t="s">
        <v>375</v>
      </c>
      <c r="O66" s="13" t="s">
        <v>407</v>
      </c>
      <c r="P66" s="13" t="s">
        <v>408</v>
      </c>
      <c r="Q66" s="21"/>
    </row>
    <row r="67" s="1" customFormat="1" ht="62.95" customHeight="1" spans="1:17">
      <c r="A67" s="12"/>
      <c r="B67" s="13"/>
      <c r="C67" s="13"/>
      <c r="D67" s="13"/>
      <c r="E67" s="13"/>
      <c r="F67" s="13"/>
      <c r="G67" s="14"/>
      <c r="H67" s="14"/>
      <c r="I67" s="14"/>
      <c r="J67" s="13"/>
      <c r="K67" s="13" t="s">
        <v>284</v>
      </c>
      <c r="L67" s="13" t="s">
        <v>295</v>
      </c>
      <c r="M67" s="13" t="s">
        <v>409</v>
      </c>
      <c r="N67" s="13" t="s">
        <v>297</v>
      </c>
      <c r="O67" s="13" t="s">
        <v>365</v>
      </c>
      <c r="P67" s="13"/>
      <c r="Q67" s="21"/>
    </row>
    <row r="68" s="1" customFormat="1" ht="25" customHeight="1" spans="1:17">
      <c r="A68" s="12"/>
      <c r="B68" s="13"/>
      <c r="C68" s="13"/>
      <c r="D68" s="13"/>
      <c r="E68" s="13"/>
      <c r="F68" s="13"/>
      <c r="G68" s="14"/>
      <c r="H68" s="14"/>
      <c r="I68" s="14"/>
      <c r="J68" s="13"/>
      <c r="K68" s="13" t="s">
        <v>313</v>
      </c>
      <c r="L68" s="13" t="s">
        <v>314</v>
      </c>
      <c r="M68" s="13" t="s">
        <v>410</v>
      </c>
      <c r="N68" s="13" t="s">
        <v>291</v>
      </c>
      <c r="O68" s="13" t="s">
        <v>369</v>
      </c>
      <c r="P68" s="13" t="s">
        <v>317</v>
      </c>
      <c r="Q68" s="21"/>
    </row>
    <row r="69" s="1" customFormat="1" ht="126.75" customHeight="1" spans="1:17">
      <c r="A69" s="12"/>
      <c r="B69" s="13"/>
      <c r="C69" s="13"/>
      <c r="D69" s="13"/>
      <c r="E69" s="13"/>
      <c r="F69" s="13"/>
      <c r="G69" s="14"/>
      <c r="H69" s="14"/>
      <c r="I69" s="14"/>
      <c r="J69" s="13"/>
      <c r="K69" s="13" t="s">
        <v>306</v>
      </c>
      <c r="L69" s="13" t="s">
        <v>307</v>
      </c>
      <c r="M69" s="13" t="s">
        <v>411</v>
      </c>
      <c r="N69" s="13" t="s">
        <v>297</v>
      </c>
      <c r="O69" s="13" t="s">
        <v>365</v>
      </c>
      <c r="P69" s="13"/>
      <c r="Q69" s="21"/>
    </row>
    <row r="70" s="1" customFormat="1" ht="87.95" customHeight="1" spans="1:17">
      <c r="A70" s="12"/>
      <c r="B70" s="13"/>
      <c r="C70" s="13"/>
      <c r="D70" s="13"/>
      <c r="E70" s="13"/>
      <c r="F70" s="13"/>
      <c r="G70" s="14"/>
      <c r="H70" s="14"/>
      <c r="I70" s="14"/>
      <c r="J70" s="13"/>
      <c r="K70" s="13" t="s">
        <v>306</v>
      </c>
      <c r="L70" s="13" t="s">
        <v>307</v>
      </c>
      <c r="M70" s="13" t="s">
        <v>412</v>
      </c>
      <c r="N70" s="13" t="s">
        <v>297</v>
      </c>
      <c r="O70" s="13" t="s">
        <v>365</v>
      </c>
      <c r="P70" s="13"/>
      <c r="Q70" s="21"/>
    </row>
    <row r="71" s="1" customFormat="1" ht="16.55" customHeight="1" spans="1:17">
      <c r="A71" s="12"/>
      <c r="B71" s="13"/>
      <c r="C71" s="13"/>
      <c r="D71" s="13"/>
      <c r="E71" s="13"/>
      <c r="F71" s="13"/>
      <c r="G71" s="14"/>
      <c r="H71" s="14"/>
      <c r="I71" s="14"/>
      <c r="J71" s="13"/>
      <c r="K71" s="13" t="s">
        <v>318</v>
      </c>
      <c r="L71" s="13" t="s">
        <v>319</v>
      </c>
      <c r="M71" s="13" t="s">
        <v>370</v>
      </c>
      <c r="N71" s="13" t="s">
        <v>287</v>
      </c>
      <c r="O71" s="13" t="s">
        <v>413</v>
      </c>
      <c r="P71" s="13" t="s">
        <v>322</v>
      </c>
      <c r="Q71" s="21"/>
    </row>
    <row r="72" s="1" customFormat="1" ht="25" customHeight="1" spans="1:17">
      <c r="A72" s="12"/>
      <c r="B72" s="13"/>
      <c r="C72" s="13" t="s">
        <v>414</v>
      </c>
      <c r="D72" s="13" t="s">
        <v>280</v>
      </c>
      <c r="E72" s="13" t="s">
        <v>391</v>
      </c>
      <c r="F72" s="13" t="s">
        <v>392</v>
      </c>
      <c r="G72" s="14" t="s">
        <v>174</v>
      </c>
      <c r="H72" s="14" t="s">
        <v>174</v>
      </c>
      <c r="I72" s="14"/>
      <c r="J72" s="13" t="s">
        <v>403</v>
      </c>
      <c r="K72" s="13" t="s">
        <v>313</v>
      </c>
      <c r="L72" s="13" t="s">
        <v>314</v>
      </c>
      <c r="M72" s="13" t="s">
        <v>410</v>
      </c>
      <c r="N72" s="13" t="s">
        <v>291</v>
      </c>
      <c r="O72" s="13" t="s">
        <v>369</v>
      </c>
      <c r="P72" s="13" t="s">
        <v>317</v>
      </c>
      <c r="Q72" s="21"/>
    </row>
    <row r="73" s="1" customFormat="1" ht="87.95" customHeight="1" spans="1:17">
      <c r="A73" s="12"/>
      <c r="B73" s="13"/>
      <c r="C73" s="13"/>
      <c r="D73" s="13"/>
      <c r="E73" s="13"/>
      <c r="F73" s="13"/>
      <c r="G73" s="14"/>
      <c r="H73" s="14"/>
      <c r="I73" s="14"/>
      <c r="J73" s="13"/>
      <c r="K73" s="13" t="s">
        <v>284</v>
      </c>
      <c r="L73" s="13" t="s">
        <v>295</v>
      </c>
      <c r="M73" s="13" t="s">
        <v>415</v>
      </c>
      <c r="N73" s="13" t="s">
        <v>297</v>
      </c>
      <c r="O73" s="13" t="s">
        <v>365</v>
      </c>
      <c r="P73" s="13"/>
      <c r="Q73" s="21"/>
    </row>
    <row r="74" s="1" customFormat="1" ht="75.9" customHeight="1" spans="1:17">
      <c r="A74" s="12"/>
      <c r="B74" s="13"/>
      <c r="C74" s="13"/>
      <c r="D74" s="13"/>
      <c r="E74" s="13"/>
      <c r="F74" s="13"/>
      <c r="G74" s="14"/>
      <c r="H74" s="14"/>
      <c r="I74" s="14"/>
      <c r="J74" s="13"/>
      <c r="K74" s="13" t="s">
        <v>284</v>
      </c>
      <c r="L74" s="13" t="s">
        <v>295</v>
      </c>
      <c r="M74" s="13" t="s">
        <v>416</v>
      </c>
      <c r="N74" s="13" t="s">
        <v>297</v>
      </c>
      <c r="O74" s="13" t="s">
        <v>365</v>
      </c>
      <c r="P74" s="13"/>
      <c r="Q74" s="21"/>
    </row>
    <row r="75" s="1" customFormat="1" ht="50" customHeight="1" spans="1:17">
      <c r="A75" s="12"/>
      <c r="B75" s="13"/>
      <c r="C75" s="13"/>
      <c r="D75" s="13"/>
      <c r="E75" s="13"/>
      <c r="F75" s="13"/>
      <c r="G75" s="14"/>
      <c r="H75" s="14"/>
      <c r="I75" s="14"/>
      <c r="J75" s="13"/>
      <c r="K75" s="13" t="s">
        <v>284</v>
      </c>
      <c r="L75" s="13" t="s">
        <v>295</v>
      </c>
      <c r="M75" s="13" t="s">
        <v>417</v>
      </c>
      <c r="N75" s="13" t="s">
        <v>297</v>
      </c>
      <c r="O75" s="13" t="s">
        <v>365</v>
      </c>
      <c r="P75" s="13"/>
      <c r="Q75" s="21"/>
    </row>
    <row r="76" s="1" customFormat="1" ht="16.55" customHeight="1" spans="1:17">
      <c r="A76" s="12"/>
      <c r="B76" s="13"/>
      <c r="C76" s="13"/>
      <c r="D76" s="13"/>
      <c r="E76" s="13"/>
      <c r="F76" s="13"/>
      <c r="G76" s="14"/>
      <c r="H76" s="14"/>
      <c r="I76" s="14"/>
      <c r="J76" s="13"/>
      <c r="K76" s="13" t="s">
        <v>284</v>
      </c>
      <c r="L76" s="13" t="s">
        <v>302</v>
      </c>
      <c r="M76" s="13" t="s">
        <v>406</v>
      </c>
      <c r="N76" s="13" t="s">
        <v>375</v>
      </c>
      <c r="O76" s="13" t="s">
        <v>407</v>
      </c>
      <c r="P76" s="13" t="s">
        <v>408</v>
      </c>
      <c r="Q76" s="21"/>
    </row>
    <row r="77" s="1" customFormat="1" ht="16.55" customHeight="1" spans="1:17">
      <c r="A77" s="12"/>
      <c r="B77" s="13"/>
      <c r="C77" s="13"/>
      <c r="D77" s="13"/>
      <c r="E77" s="13"/>
      <c r="F77" s="13"/>
      <c r="G77" s="14"/>
      <c r="H77" s="14"/>
      <c r="I77" s="14"/>
      <c r="J77" s="13"/>
      <c r="K77" s="13" t="s">
        <v>284</v>
      </c>
      <c r="L77" s="13" t="s">
        <v>285</v>
      </c>
      <c r="M77" s="13" t="s">
        <v>418</v>
      </c>
      <c r="N77" s="13" t="s">
        <v>287</v>
      </c>
      <c r="O77" s="13" t="s">
        <v>419</v>
      </c>
      <c r="P77" s="13" t="s">
        <v>420</v>
      </c>
      <c r="Q77" s="21"/>
    </row>
    <row r="78" s="1" customFormat="1" ht="16.55" customHeight="1" spans="1:17">
      <c r="A78" s="12"/>
      <c r="B78" s="13"/>
      <c r="C78" s="13"/>
      <c r="D78" s="13"/>
      <c r="E78" s="13"/>
      <c r="F78" s="13"/>
      <c r="G78" s="14"/>
      <c r="H78" s="14"/>
      <c r="I78" s="14"/>
      <c r="J78" s="13"/>
      <c r="K78" s="13" t="s">
        <v>284</v>
      </c>
      <c r="L78" s="13" t="s">
        <v>285</v>
      </c>
      <c r="M78" s="13" t="s">
        <v>421</v>
      </c>
      <c r="N78" s="13" t="s">
        <v>287</v>
      </c>
      <c r="O78" s="13" t="s">
        <v>342</v>
      </c>
      <c r="P78" s="13" t="s">
        <v>420</v>
      </c>
      <c r="Q78" s="21"/>
    </row>
    <row r="79" s="1" customFormat="1" ht="16.55" customHeight="1" spans="1:17">
      <c r="A79" s="12"/>
      <c r="B79" s="13"/>
      <c r="C79" s="13"/>
      <c r="D79" s="13"/>
      <c r="E79" s="13"/>
      <c r="F79" s="13"/>
      <c r="G79" s="14"/>
      <c r="H79" s="14"/>
      <c r="I79" s="14"/>
      <c r="J79" s="13"/>
      <c r="K79" s="13" t="s">
        <v>284</v>
      </c>
      <c r="L79" s="13" t="s">
        <v>285</v>
      </c>
      <c r="M79" s="13" t="s">
        <v>422</v>
      </c>
      <c r="N79" s="13" t="s">
        <v>287</v>
      </c>
      <c r="O79" s="13" t="s">
        <v>423</v>
      </c>
      <c r="P79" s="13" t="s">
        <v>420</v>
      </c>
      <c r="Q79" s="21"/>
    </row>
    <row r="80" s="1" customFormat="1" ht="62.95" customHeight="1" spans="1:17">
      <c r="A80" s="12"/>
      <c r="B80" s="13"/>
      <c r="C80" s="13"/>
      <c r="D80" s="13"/>
      <c r="E80" s="13"/>
      <c r="F80" s="13"/>
      <c r="G80" s="14"/>
      <c r="H80" s="14"/>
      <c r="I80" s="14"/>
      <c r="J80" s="13"/>
      <c r="K80" s="13" t="s">
        <v>306</v>
      </c>
      <c r="L80" s="13" t="s">
        <v>307</v>
      </c>
      <c r="M80" s="13" t="s">
        <v>424</v>
      </c>
      <c r="N80" s="13" t="s">
        <v>297</v>
      </c>
      <c r="O80" s="13" t="s">
        <v>365</v>
      </c>
      <c r="P80" s="13"/>
      <c r="Q80" s="21"/>
    </row>
    <row r="81" s="1" customFormat="1" ht="62.95" customHeight="1" spans="1:17">
      <c r="A81" s="12"/>
      <c r="B81" s="13"/>
      <c r="C81" s="13"/>
      <c r="D81" s="13"/>
      <c r="E81" s="13"/>
      <c r="F81" s="13"/>
      <c r="G81" s="14"/>
      <c r="H81" s="14"/>
      <c r="I81" s="14"/>
      <c r="J81" s="13"/>
      <c r="K81" s="13" t="s">
        <v>306</v>
      </c>
      <c r="L81" s="13" t="s">
        <v>307</v>
      </c>
      <c r="M81" s="13" t="s">
        <v>425</v>
      </c>
      <c r="N81" s="13" t="s">
        <v>297</v>
      </c>
      <c r="O81" s="13" t="s">
        <v>365</v>
      </c>
      <c r="P81" s="13"/>
      <c r="Q81" s="21"/>
    </row>
    <row r="82" s="1" customFormat="1" ht="100.9" customHeight="1" spans="1:17">
      <c r="A82" s="12"/>
      <c r="B82" s="13"/>
      <c r="C82" s="13"/>
      <c r="D82" s="13"/>
      <c r="E82" s="13"/>
      <c r="F82" s="13"/>
      <c r="G82" s="14"/>
      <c r="H82" s="14"/>
      <c r="I82" s="14"/>
      <c r="J82" s="13"/>
      <c r="K82" s="13" t="s">
        <v>306</v>
      </c>
      <c r="L82" s="13" t="s">
        <v>307</v>
      </c>
      <c r="M82" s="13" t="s">
        <v>426</v>
      </c>
      <c r="N82" s="13" t="s">
        <v>297</v>
      </c>
      <c r="O82" s="13" t="s">
        <v>365</v>
      </c>
      <c r="P82" s="13"/>
      <c r="Q82" s="21"/>
    </row>
    <row r="83" s="1" customFormat="1" ht="37.95" customHeight="1" spans="1:17">
      <c r="A83" s="12"/>
      <c r="B83" s="13"/>
      <c r="C83" s="13"/>
      <c r="D83" s="13"/>
      <c r="E83" s="13"/>
      <c r="F83" s="13"/>
      <c r="G83" s="14"/>
      <c r="H83" s="14"/>
      <c r="I83" s="14"/>
      <c r="J83" s="13"/>
      <c r="K83" s="13" t="s">
        <v>306</v>
      </c>
      <c r="L83" s="13" t="s">
        <v>309</v>
      </c>
      <c r="M83" s="13" t="s">
        <v>427</v>
      </c>
      <c r="N83" s="13" t="s">
        <v>297</v>
      </c>
      <c r="O83" s="13" t="s">
        <v>365</v>
      </c>
      <c r="P83" s="13"/>
      <c r="Q83" s="21"/>
    </row>
    <row r="84" s="1" customFormat="1" ht="16.55" customHeight="1" spans="1:17">
      <c r="A84" s="12"/>
      <c r="B84" s="13"/>
      <c r="C84" s="13"/>
      <c r="D84" s="13"/>
      <c r="E84" s="13"/>
      <c r="F84" s="13"/>
      <c r="G84" s="14"/>
      <c r="H84" s="14"/>
      <c r="I84" s="14"/>
      <c r="J84" s="13"/>
      <c r="K84" s="13" t="s">
        <v>318</v>
      </c>
      <c r="L84" s="13" t="s">
        <v>319</v>
      </c>
      <c r="M84" s="13" t="s">
        <v>428</v>
      </c>
      <c r="N84" s="13" t="s">
        <v>429</v>
      </c>
      <c r="O84" s="13" t="s">
        <v>430</v>
      </c>
      <c r="P84" s="13" t="s">
        <v>322</v>
      </c>
      <c r="Q84" s="21"/>
    </row>
    <row r="85" s="1" customFormat="1" ht="75.9" customHeight="1" spans="1:17">
      <c r="A85" s="12"/>
      <c r="B85" s="13"/>
      <c r="C85" s="13" t="s">
        <v>431</v>
      </c>
      <c r="D85" s="13" t="s">
        <v>280</v>
      </c>
      <c r="E85" s="13" t="s">
        <v>379</v>
      </c>
      <c r="F85" s="13" t="s">
        <v>380</v>
      </c>
      <c r="G85" s="14" t="s">
        <v>176</v>
      </c>
      <c r="H85" s="14" t="s">
        <v>176</v>
      </c>
      <c r="I85" s="14"/>
      <c r="J85" s="13" t="s">
        <v>432</v>
      </c>
      <c r="K85" s="13" t="s">
        <v>284</v>
      </c>
      <c r="L85" s="13" t="s">
        <v>295</v>
      </c>
      <c r="M85" s="13" t="s">
        <v>433</v>
      </c>
      <c r="N85" s="13" t="s">
        <v>297</v>
      </c>
      <c r="O85" s="13" t="s">
        <v>365</v>
      </c>
      <c r="P85" s="13"/>
      <c r="Q85" s="21"/>
    </row>
    <row r="86" s="1" customFormat="1" ht="50.65" customHeight="1" spans="1:17">
      <c r="A86" s="12"/>
      <c r="B86" s="13"/>
      <c r="C86" s="13"/>
      <c r="D86" s="13"/>
      <c r="E86" s="13"/>
      <c r="F86" s="13"/>
      <c r="G86" s="14"/>
      <c r="H86" s="14"/>
      <c r="I86" s="14"/>
      <c r="J86" s="13"/>
      <c r="K86" s="13" t="s">
        <v>284</v>
      </c>
      <c r="L86" s="13" t="s">
        <v>302</v>
      </c>
      <c r="M86" s="13" t="s">
        <v>434</v>
      </c>
      <c r="N86" s="13" t="s">
        <v>287</v>
      </c>
      <c r="O86" s="13" t="s">
        <v>304</v>
      </c>
      <c r="P86" s="13" t="s">
        <v>305</v>
      </c>
      <c r="Q86" s="21"/>
    </row>
    <row r="87" s="1" customFormat="1" ht="50.65" customHeight="1" spans="1:17">
      <c r="A87" s="12"/>
      <c r="B87" s="13"/>
      <c r="C87" s="13"/>
      <c r="D87" s="13"/>
      <c r="E87" s="13"/>
      <c r="F87" s="13"/>
      <c r="G87" s="14"/>
      <c r="H87" s="14"/>
      <c r="I87" s="14"/>
      <c r="J87" s="13"/>
      <c r="K87" s="13" t="s">
        <v>318</v>
      </c>
      <c r="L87" s="13" t="s">
        <v>319</v>
      </c>
      <c r="M87" s="13" t="s">
        <v>435</v>
      </c>
      <c r="N87" s="13" t="s">
        <v>287</v>
      </c>
      <c r="O87" s="13" t="s">
        <v>436</v>
      </c>
      <c r="P87" s="13" t="s">
        <v>322</v>
      </c>
      <c r="Q87" s="21"/>
    </row>
    <row r="88" s="1" customFormat="1" ht="50.65" customHeight="1" spans="1:17">
      <c r="A88" s="12"/>
      <c r="B88" s="13"/>
      <c r="C88" s="13"/>
      <c r="D88" s="13"/>
      <c r="E88" s="13"/>
      <c r="F88" s="13"/>
      <c r="G88" s="14"/>
      <c r="H88" s="14"/>
      <c r="I88" s="14"/>
      <c r="J88" s="13"/>
      <c r="K88" s="13" t="s">
        <v>306</v>
      </c>
      <c r="L88" s="13" t="s">
        <v>309</v>
      </c>
      <c r="M88" s="13" t="s">
        <v>437</v>
      </c>
      <c r="N88" s="13" t="s">
        <v>297</v>
      </c>
      <c r="O88" s="13" t="s">
        <v>365</v>
      </c>
      <c r="P88" s="13"/>
      <c r="Q88" s="21"/>
    </row>
    <row r="89" s="1" customFormat="1" ht="26.7" customHeight="1" spans="1:17">
      <c r="A89" s="12"/>
      <c r="B89" s="13"/>
      <c r="C89" s="13" t="s">
        <v>438</v>
      </c>
      <c r="D89" s="13" t="s">
        <v>280</v>
      </c>
      <c r="E89" s="13" t="s">
        <v>324</v>
      </c>
      <c r="F89" s="13" t="s">
        <v>439</v>
      </c>
      <c r="G89" s="14" t="s">
        <v>179</v>
      </c>
      <c r="H89" s="14" t="s">
        <v>179</v>
      </c>
      <c r="I89" s="14"/>
      <c r="J89" s="13" t="s">
        <v>440</v>
      </c>
      <c r="K89" s="13" t="s">
        <v>313</v>
      </c>
      <c r="L89" s="13" t="s">
        <v>314</v>
      </c>
      <c r="M89" s="13" t="s">
        <v>441</v>
      </c>
      <c r="N89" s="13" t="s">
        <v>442</v>
      </c>
      <c r="O89" s="13" t="s">
        <v>363</v>
      </c>
      <c r="P89" s="13" t="s">
        <v>317</v>
      </c>
      <c r="Q89" s="21"/>
    </row>
    <row r="90" s="1" customFormat="1" ht="37.95" customHeight="1" spans="1:17">
      <c r="A90" s="12"/>
      <c r="B90" s="13"/>
      <c r="C90" s="13"/>
      <c r="D90" s="13"/>
      <c r="E90" s="13"/>
      <c r="F90" s="13"/>
      <c r="G90" s="14"/>
      <c r="H90" s="14"/>
      <c r="I90" s="14"/>
      <c r="J90" s="13"/>
      <c r="K90" s="13" t="s">
        <v>284</v>
      </c>
      <c r="L90" s="13" t="s">
        <v>295</v>
      </c>
      <c r="M90" s="13" t="s">
        <v>443</v>
      </c>
      <c r="N90" s="13" t="s">
        <v>442</v>
      </c>
      <c r="O90" s="13" t="s">
        <v>363</v>
      </c>
      <c r="P90" s="13" t="s">
        <v>317</v>
      </c>
      <c r="Q90" s="21"/>
    </row>
    <row r="91" s="1" customFormat="1" ht="26.7" customHeight="1" spans="1:17">
      <c r="A91" s="12"/>
      <c r="B91" s="13"/>
      <c r="C91" s="13"/>
      <c r="D91" s="13"/>
      <c r="E91" s="13"/>
      <c r="F91" s="13"/>
      <c r="G91" s="14"/>
      <c r="H91" s="14"/>
      <c r="I91" s="14"/>
      <c r="J91" s="13"/>
      <c r="K91" s="13" t="s">
        <v>284</v>
      </c>
      <c r="L91" s="13" t="s">
        <v>302</v>
      </c>
      <c r="M91" s="13" t="s">
        <v>444</v>
      </c>
      <c r="N91" s="13" t="s">
        <v>297</v>
      </c>
      <c r="O91" s="13" t="s">
        <v>445</v>
      </c>
      <c r="P91" s="13"/>
      <c r="Q91" s="21"/>
    </row>
    <row r="92" s="1" customFormat="1" ht="113.85" customHeight="1" spans="1:17">
      <c r="A92" s="12"/>
      <c r="B92" s="13"/>
      <c r="C92" s="13"/>
      <c r="D92" s="13"/>
      <c r="E92" s="13"/>
      <c r="F92" s="13"/>
      <c r="G92" s="14"/>
      <c r="H92" s="14"/>
      <c r="I92" s="14"/>
      <c r="J92" s="13"/>
      <c r="K92" s="13" t="s">
        <v>284</v>
      </c>
      <c r="L92" s="13" t="s">
        <v>285</v>
      </c>
      <c r="M92" s="13" t="s">
        <v>446</v>
      </c>
      <c r="N92" s="13" t="s">
        <v>442</v>
      </c>
      <c r="O92" s="13" t="s">
        <v>447</v>
      </c>
      <c r="P92" s="13" t="s">
        <v>334</v>
      </c>
      <c r="Q92" s="21"/>
    </row>
    <row r="93" s="1" customFormat="1" ht="62.95" customHeight="1" spans="1:17">
      <c r="A93" s="12"/>
      <c r="B93" s="13"/>
      <c r="C93" s="13"/>
      <c r="D93" s="13"/>
      <c r="E93" s="13"/>
      <c r="F93" s="13"/>
      <c r="G93" s="14"/>
      <c r="H93" s="14"/>
      <c r="I93" s="14"/>
      <c r="J93" s="13"/>
      <c r="K93" s="13" t="s">
        <v>306</v>
      </c>
      <c r="L93" s="13" t="s">
        <v>307</v>
      </c>
      <c r="M93" s="13" t="s">
        <v>448</v>
      </c>
      <c r="N93" s="13" t="s">
        <v>297</v>
      </c>
      <c r="O93" s="13" t="s">
        <v>298</v>
      </c>
      <c r="P93" s="13"/>
      <c r="Q93" s="21"/>
    </row>
    <row r="94" s="1" customFormat="1" ht="37.95" customHeight="1" spans="1:17">
      <c r="A94" s="12"/>
      <c r="B94" s="13"/>
      <c r="C94" s="13"/>
      <c r="D94" s="13"/>
      <c r="E94" s="13"/>
      <c r="F94" s="13"/>
      <c r="G94" s="14"/>
      <c r="H94" s="14"/>
      <c r="I94" s="14"/>
      <c r="J94" s="13"/>
      <c r="K94" s="13" t="s">
        <v>306</v>
      </c>
      <c r="L94" s="13" t="s">
        <v>309</v>
      </c>
      <c r="M94" s="13" t="s">
        <v>449</v>
      </c>
      <c r="N94" s="13" t="s">
        <v>297</v>
      </c>
      <c r="O94" s="13" t="s">
        <v>298</v>
      </c>
      <c r="P94" s="13"/>
      <c r="Q94" s="21"/>
    </row>
    <row r="95" s="1" customFormat="1" ht="26.7" customHeight="1" spans="1:17">
      <c r="A95" s="12"/>
      <c r="B95" s="13"/>
      <c r="C95" s="13"/>
      <c r="D95" s="13"/>
      <c r="E95" s="13"/>
      <c r="F95" s="13"/>
      <c r="G95" s="14"/>
      <c r="H95" s="14"/>
      <c r="I95" s="14"/>
      <c r="J95" s="13"/>
      <c r="K95" s="13" t="s">
        <v>306</v>
      </c>
      <c r="L95" s="13" t="s">
        <v>311</v>
      </c>
      <c r="M95" s="13" t="s">
        <v>450</v>
      </c>
      <c r="N95" s="13" t="s">
        <v>297</v>
      </c>
      <c r="O95" s="13" t="s">
        <v>298</v>
      </c>
      <c r="P95" s="13"/>
      <c r="Q95" s="21"/>
    </row>
    <row r="96" s="1" customFormat="1" ht="62.95" customHeight="1" spans="1:17">
      <c r="A96" s="12"/>
      <c r="B96" s="13"/>
      <c r="C96" s="13"/>
      <c r="D96" s="13"/>
      <c r="E96" s="13"/>
      <c r="F96" s="13"/>
      <c r="G96" s="14"/>
      <c r="H96" s="14"/>
      <c r="I96" s="14"/>
      <c r="J96" s="13"/>
      <c r="K96" s="13" t="s">
        <v>306</v>
      </c>
      <c r="L96" s="13" t="s">
        <v>451</v>
      </c>
      <c r="M96" s="13" t="s">
        <v>452</v>
      </c>
      <c r="N96" s="13" t="s">
        <v>297</v>
      </c>
      <c r="O96" s="13" t="s">
        <v>298</v>
      </c>
      <c r="P96" s="13"/>
      <c r="Q96" s="21"/>
    </row>
    <row r="97" s="1" customFormat="1" ht="26.7" customHeight="1" spans="1:17">
      <c r="A97" s="12"/>
      <c r="B97" s="13"/>
      <c r="C97" s="13"/>
      <c r="D97" s="13"/>
      <c r="E97" s="13"/>
      <c r="F97" s="13"/>
      <c r="G97" s="14"/>
      <c r="H97" s="14"/>
      <c r="I97" s="14"/>
      <c r="J97" s="13"/>
      <c r="K97" s="13" t="s">
        <v>318</v>
      </c>
      <c r="L97" s="13" t="s">
        <v>319</v>
      </c>
      <c r="M97" s="13" t="s">
        <v>453</v>
      </c>
      <c r="N97" s="13" t="s">
        <v>429</v>
      </c>
      <c r="O97" s="13" t="s">
        <v>407</v>
      </c>
      <c r="P97" s="13" t="s">
        <v>322</v>
      </c>
      <c r="Q97" s="21"/>
    </row>
    <row r="98" s="1" customFormat="1" ht="25" customHeight="1" spans="1:17">
      <c r="A98" s="12"/>
      <c r="B98" s="13"/>
      <c r="C98" s="13" t="s">
        <v>454</v>
      </c>
      <c r="D98" s="13" t="s">
        <v>280</v>
      </c>
      <c r="E98" s="13" t="s">
        <v>350</v>
      </c>
      <c r="F98" s="13" t="s">
        <v>351</v>
      </c>
      <c r="G98" s="14" t="s">
        <v>181</v>
      </c>
      <c r="H98" s="14" t="s">
        <v>181</v>
      </c>
      <c r="I98" s="14"/>
      <c r="J98" s="13" t="s">
        <v>455</v>
      </c>
      <c r="K98" s="13" t="s">
        <v>306</v>
      </c>
      <c r="L98" s="13" t="s">
        <v>311</v>
      </c>
      <c r="M98" s="13" t="s">
        <v>456</v>
      </c>
      <c r="N98" s="13" t="s">
        <v>291</v>
      </c>
      <c r="O98" s="13" t="s">
        <v>457</v>
      </c>
      <c r="P98" s="13" t="s">
        <v>334</v>
      </c>
      <c r="Q98" s="21"/>
    </row>
    <row r="99" s="1" customFormat="1" ht="100.9" customHeight="1" spans="1:17">
      <c r="A99" s="12"/>
      <c r="B99" s="13"/>
      <c r="C99" s="13"/>
      <c r="D99" s="13"/>
      <c r="E99" s="13"/>
      <c r="F99" s="13"/>
      <c r="G99" s="14"/>
      <c r="H99" s="14"/>
      <c r="I99" s="14"/>
      <c r="J99" s="13"/>
      <c r="K99" s="13" t="s">
        <v>306</v>
      </c>
      <c r="L99" s="13" t="s">
        <v>311</v>
      </c>
      <c r="M99" s="13" t="s">
        <v>458</v>
      </c>
      <c r="N99" s="13" t="s">
        <v>297</v>
      </c>
      <c r="O99" s="13" t="s">
        <v>365</v>
      </c>
      <c r="P99" s="13"/>
      <c r="Q99" s="21"/>
    </row>
    <row r="100" s="1" customFormat="1" ht="87.95" customHeight="1" spans="1:17">
      <c r="A100" s="12"/>
      <c r="B100" s="13"/>
      <c r="C100" s="13"/>
      <c r="D100" s="13"/>
      <c r="E100" s="13"/>
      <c r="F100" s="13"/>
      <c r="G100" s="14"/>
      <c r="H100" s="14"/>
      <c r="I100" s="14"/>
      <c r="J100" s="13"/>
      <c r="K100" s="13" t="s">
        <v>313</v>
      </c>
      <c r="L100" s="13" t="s">
        <v>314</v>
      </c>
      <c r="M100" s="13" t="s">
        <v>459</v>
      </c>
      <c r="N100" s="13" t="s">
        <v>291</v>
      </c>
      <c r="O100" s="13" t="s">
        <v>369</v>
      </c>
      <c r="P100" s="13" t="s">
        <v>317</v>
      </c>
      <c r="Q100" s="21"/>
    </row>
    <row r="101" s="1" customFormat="1" ht="37.95" customHeight="1" spans="1:17">
      <c r="A101" s="12"/>
      <c r="B101" s="13"/>
      <c r="C101" s="13"/>
      <c r="D101" s="13"/>
      <c r="E101" s="13"/>
      <c r="F101" s="13"/>
      <c r="G101" s="14"/>
      <c r="H101" s="14"/>
      <c r="I101" s="14"/>
      <c r="J101" s="13"/>
      <c r="K101" s="13" t="s">
        <v>284</v>
      </c>
      <c r="L101" s="13" t="s">
        <v>302</v>
      </c>
      <c r="M101" s="13" t="s">
        <v>460</v>
      </c>
      <c r="N101" s="13" t="s">
        <v>297</v>
      </c>
      <c r="O101" s="13" t="s">
        <v>365</v>
      </c>
      <c r="P101" s="13"/>
      <c r="Q101" s="21"/>
    </row>
    <row r="102" s="1" customFormat="1" ht="25" customHeight="1" spans="1:17">
      <c r="A102" s="12"/>
      <c r="B102" s="13"/>
      <c r="C102" s="13"/>
      <c r="D102" s="13"/>
      <c r="E102" s="13"/>
      <c r="F102" s="13"/>
      <c r="G102" s="14"/>
      <c r="H102" s="14"/>
      <c r="I102" s="14"/>
      <c r="J102" s="13"/>
      <c r="K102" s="13" t="s">
        <v>284</v>
      </c>
      <c r="L102" s="13" t="s">
        <v>302</v>
      </c>
      <c r="M102" s="13" t="s">
        <v>461</v>
      </c>
      <c r="N102" s="13" t="s">
        <v>297</v>
      </c>
      <c r="O102" s="13" t="s">
        <v>365</v>
      </c>
      <c r="P102" s="13"/>
      <c r="Q102" s="21"/>
    </row>
    <row r="103" s="1" customFormat="1" ht="25" customHeight="1" spans="1:17">
      <c r="A103" s="12"/>
      <c r="B103" s="13"/>
      <c r="C103" s="13"/>
      <c r="D103" s="13"/>
      <c r="E103" s="13"/>
      <c r="F103" s="13"/>
      <c r="G103" s="14"/>
      <c r="H103" s="14"/>
      <c r="I103" s="14"/>
      <c r="J103" s="13"/>
      <c r="K103" s="13" t="s">
        <v>284</v>
      </c>
      <c r="L103" s="13" t="s">
        <v>295</v>
      </c>
      <c r="M103" s="13" t="s">
        <v>462</v>
      </c>
      <c r="N103" s="13" t="s">
        <v>297</v>
      </c>
      <c r="O103" s="13" t="s">
        <v>365</v>
      </c>
      <c r="P103" s="13"/>
      <c r="Q103" s="21"/>
    </row>
    <row r="104" s="1" customFormat="1" ht="25" customHeight="1" spans="1:17">
      <c r="A104" s="12"/>
      <c r="B104" s="13"/>
      <c r="C104" s="13"/>
      <c r="D104" s="13"/>
      <c r="E104" s="13"/>
      <c r="F104" s="13"/>
      <c r="G104" s="14"/>
      <c r="H104" s="14"/>
      <c r="I104" s="14"/>
      <c r="J104" s="13"/>
      <c r="K104" s="13" t="s">
        <v>284</v>
      </c>
      <c r="L104" s="13" t="s">
        <v>295</v>
      </c>
      <c r="M104" s="13" t="s">
        <v>463</v>
      </c>
      <c r="N104" s="13" t="s">
        <v>287</v>
      </c>
      <c r="O104" s="13" t="s">
        <v>363</v>
      </c>
      <c r="P104" s="13" t="s">
        <v>317</v>
      </c>
      <c r="Q104" s="21"/>
    </row>
    <row r="105" s="1" customFormat="1" ht="25" customHeight="1" spans="1:17">
      <c r="A105" s="12"/>
      <c r="B105" s="13"/>
      <c r="C105" s="13"/>
      <c r="D105" s="13"/>
      <c r="E105" s="13"/>
      <c r="F105" s="13"/>
      <c r="G105" s="14"/>
      <c r="H105" s="14"/>
      <c r="I105" s="14"/>
      <c r="J105" s="13"/>
      <c r="K105" s="13" t="s">
        <v>284</v>
      </c>
      <c r="L105" s="13" t="s">
        <v>295</v>
      </c>
      <c r="M105" s="13" t="s">
        <v>464</v>
      </c>
      <c r="N105" s="13" t="s">
        <v>297</v>
      </c>
      <c r="O105" s="13" t="s">
        <v>365</v>
      </c>
      <c r="P105" s="13"/>
      <c r="Q105" s="21"/>
    </row>
    <row r="106" s="1" customFormat="1" ht="21.85" customHeight="1" spans="1:17">
      <c r="A106" s="12"/>
      <c r="B106" s="13"/>
      <c r="C106" s="13"/>
      <c r="D106" s="13"/>
      <c r="E106" s="13"/>
      <c r="F106" s="13"/>
      <c r="G106" s="14"/>
      <c r="H106" s="14"/>
      <c r="I106" s="14"/>
      <c r="J106" s="13"/>
      <c r="K106" s="13" t="s">
        <v>284</v>
      </c>
      <c r="L106" s="13" t="s">
        <v>285</v>
      </c>
      <c r="M106" s="13" t="s">
        <v>465</v>
      </c>
      <c r="N106" s="13" t="s">
        <v>287</v>
      </c>
      <c r="O106" s="13" t="s">
        <v>423</v>
      </c>
      <c r="P106" s="13" t="s">
        <v>420</v>
      </c>
      <c r="Q106" s="21"/>
    </row>
    <row r="107" s="1" customFormat="1" ht="25" customHeight="1" spans="1:17">
      <c r="A107" s="12"/>
      <c r="B107" s="13"/>
      <c r="C107" s="13"/>
      <c r="D107" s="13"/>
      <c r="E107" s="13"/>
      <c r="F107" s="13"/>
      <c r="G107" s="14"/>
      <c r="H107" s="14"/>
      <c r="I107" s="14"/>
      <c r="J107" s="13"/>
      <c r="K107" s="13" t="s">
        <v>284</v>
      </c>
      <c r="L107" s="13" t="s">
        <v>285</v>
      </c>
      <c r="M107" s="13" t="s">
        <v>466</v>
      </c>
      <c r="N107" s="13" t="s">
        <v>291</v>
      </c>
      <c r="O107" s="13" t="s">
        <v>467</v>
      </c>
      <c r="P107" s="13" t="s">
        <v>420</v>
      </c>
      <c r="Q107" s="21"/>
    </row>
    <row r="108" s="1" customFormat="1" ht="21.85" customHeight="1" spans="1:17">
      <c r="A108" s="12"/>
      <c r="B108" s="13"/>
      <c r="C108" s="13"/>
      <c r="D108" s="13"/>
      <c r="E108" s="13"/>
      <c r="F108" s="13"/>
      <c r="G108" s="14"/>
      <c r="H108" s="14"/>
      <c r="I108" s="14"/>
      <c r="J108" s="13"/>
      <c r="K108" s="13" t="s">
        <v>318</v>
      </c>
      <c r="L108" s="13" t="s">
        <v>319</v>
      </c>
      <c r="M108" s="13" t="s">
        <v>370</v>
      </c>
      <c r="N108" s="13" t="s">
        <v>287</v>
      </c>
      <c r="O108" s="13" t="s">
        <v>468</v>
      </c>
      <c r="P108" s="13" t="s">
        <v>322</v>
      </c>
      <c r="Q108" s="21"/>
    </row>
    <row r="109" s="1" customFormat="1" ht="25" customHeight="1" spans="1:17">
      <c r="A109" s="12"/>
      <c r="B109" s="13"/>
      <c r="C109" s="13" t="s">
        <v>469</v>
      </c>
      <c r="D109" s="13" t="s">
        <v>280</v>
      </c>
      <c r="E109" s="13" t="s">
        <v>391</v>
      </c>
      <c r="F109" s="13" t="s">
        <v>392</v>
      </c>
      <c r="G109" s="14" t="s">
        <v>144</v>
      </c>
      <c r="H109" s="14"/>
      <c r="I109" s="14" t="s">
        <v>144</v>
      </c>
      <c r="J109" s="13" t="s">
        <v>470</v>
      </c>
      <c r="K109" s="13" t="s">
        <v>313</v>
      </c>
      <c r="L109" s="13" t="s">
        <v>314</v>
      </c>
      <c r="M109" s="13" t="s">
        <v>410</v>
      </c>
      <c r="N109" s="13" t="s">
        <v>291</v>
      </c>
      <c r="O109" s="13" t="s">
        <v>369</v>
      </c>
      <c r="P109" s="13" t="s">
        <v>317</v>
      </c>
      <c r="Q109" s="21"/>
    </row>
    <row r="110" s="1" customFormat="1" ht="16.55" customHeight="1" spans="1:17">
      <c r="A110" s="12"/>
      <c r="B110" s="13"/>
      <c r="C110" s="13"/>
      <c r="D110" s="13"/>
      <c r="E110" s="13"/>
      <c r="F110" s="13"/>
      <c r="G110" s="14"/>
      <c r="H110" s="14"/>
      <c r="I110" s="14"/>
      <c r="J110" s="13"/>
      <c r="K110" s="13" t="s">
        <v>284</v>
      </c>
      <c r="L110" s="13" t="s">
        <v>302</v>
      </c>
      <c r="M110" s="13" t="s">
        <v>471</v>
      </c>
      <c r="N110" s="13" t="s">
        <v>287</v>
      </c>
      <c r="O110" s="13" t="s">
        <v>304</v>
      </c>
      <c r="P110" s="13" t="s">
        <v>305</v>
      </c>
      <c r="Q110" s="21"/>
    </row>
    <row r="111" s="1" customFormat="1" ht="16.55" customHeight="1" spans="1:17">
      <c r="A111" s="12"/>
      <c r="B111" s="13"/>
      <c r="C111" s="13"/>
      <c r="D111" s="13"/>
      <c r="E111" s="13"/>
      <c r="F111" s="13"/>
      <c r="G111" s="14"/>
      <c r="H111" s="14"/>
      <c r="I111" s="14"/>
      <c r="J111" s="13"/>
      <c r="K111" s="13" t="s">
        <v>318</v>
      </c>
      <c r="L111" s="13" t="s">
        <v>319</v>
      </c>
      <c r="M111" s="13" t="s">
        <v>370</v>
      </c>
      <c r="N111" s="13" t="s">
        <v>287</v>
      </c>
      <c r="O111" s="13" t="s">
        <v>472</v>
      </c>
      <c r="P111" s="13" t="s">
        <v>322</v>
      </c>
      <c r="Q111" s="21"/>
    </row>
    <row r="112" s="1" customFormat="1" ht="25" customHeight="1" spans="1:17">
      <c r="A112" s="12"/>
      <c r="B112" s="13"/>
      <c r="C112" s="13"/>
      <c r="D112" s="13"/>
      <c r="E112" s="13"/>
      <c r="F112" s="13"/>
      <c r="G112" s="14"/>
      <c r="H112" s="14"/>
      <c r="I112" s="14"/>
      <c r="J112" s="13"/>
      <c r="K112" s="13" t="s">
        <v>306</v>
      </c>
      <c r="L112" s="13" t="s">
        <v>307</v>
      </c>
      <c r="M112" s="13" t="s">
        <v>473</v>
      </c>
      <c r="N112" s="13" t="s">
        <v>297</v>
      </c>
      <c r="O112" s="13" t="s">
        <v>298</v>
      </c>
      <c r="P112" s="13"/>
      <c r="Q112" s="21"/>
    </row>
    <row r="113" s="1" customFormat="1" ht="9.75" customHeight="1" spans="2:17">
      <c r="B113" s="22"/>
      <c r="C113" s="22"/>
      <c r="D113" s="22"/>
      <c r="E113" s="22"/>
      <c r="F113" s="22"/>
      <c r="G113" s="22"/>
      <c r="H113" s="22"/>
      <c r="I113" s="22"/>
      <c r="J113" s="22"/>
      <c r="K113" s="22"/>
      <c r="L113" s="22"/>
      <c r="M113" s="22"/>
      <c r="N113" s="22"/>
      <c r="O113" s="22"/>
      <c r="P113" s="22"/>
      <c r="Q113" s="23"/>
    </row>
  </sheetData>
  <mergeCells count="107">
    <mergeCell ref="B2:P2"/>
    <mergeCell ref="B3:C3"/>
    <mergeCell ref="O3:P3"/>
    <mergeCell ref="H4:I4"/>
    <mergeCell ref="A6:A112"/>
    <mergeCell ref="B4:B5"/>
    <mergeCell ref="B6:B112"/>
    <mergeCell ref="C4:C5"/>
    <mergeCell ref="C6:C18"/>
    <mergeCell ref="C19:C37"/>
    <mergeCell ref="C38:C49"/>
    <mergeCell ref="C50:C57"/>
    <mergeCell ref="C58:C63"/>
    <mergeCell ref="C64:C71"/>
    <mergeCell ref="C72:C84"/>
    <mergeCell ref="C85:C88"/>
    <mergeCell ref="C89:C97"/>
    <mergeCell ref="C98:C108"/>
    <mergeCell ref="C109:C112"/>
    <mergeCell ref="D4:D5"/>
    <mergeCell ref="D6:D18"/>
    <mergeCell ref="D19:D37"/>
    <mergeCell ref="D38:D49"/>
    <mergeCell ref="D50:D57"/>
    <mergeCell ref="D58:D63"/>
    <mergeCell ref="D64:D71"/>
    <mergeCell ref="D72:D84"/>
    <mergeCell ref="D85:D88"/>
    <mergeCell ref="D89:D97"/>
    <mergeCell ref="D98:D108"/>
    <mergeCell ref="D109:D112"/>
    <mergeCell ref="E4:E5"/>
    <mergeCell ref="E6:E18"/>
    <mergeCell ref="E19:E37"/>
    <mergeCell ref="E38:E49"/>
    <mergeCell ref="E50:E57"/>
    <mergeCell ref="E58:E63"/>
    <mergeCell ref="E64:E71"/>
    <mergeCell ref="E72:E84"/>
    <mergeCell ref="E85:E88"/>
    <mergeCell ref="E89:E97"/>
    <mergeCell ref="E98:E108"/>
    <mergeCell ref="E109:E112"/>
    <mergeCell ref="F4:F5"/>
    <mergeCell ref="F6:F18"/>
    <mergeCell ref="F19:F37"/>
    <mergeCell ref="F38:F49"/>
    <mergeCell ref="F50:F57"/>
    <mergeCell ref="F58:F63"/>
    <mergeCell ref="F64:F71"/>
    <mergeCell ref="F72:F84"/>
    <mergeCell ref="F85:F88"/>
    <mergeCell ref="F89:F97"/>
    <mergeCell ref="F98:F108"/>
    <mergeCell ref="F109:F112"/>
    <mergeCell ref="G4:G5"/>
    <mergeCell ref="G6:G18"/>
    <mergeCell ref="G19:G37"/>
    <mergeCell ref="G38:G49"/>
    <mergeCell ref="G50:G57"/>
    <mergeCell ref="G58:G63"/>
    <mergeCell ref="G64:G71"/>
    <mergeCell ref="G72:G84"/>
    <mergeCell ref="G85:G88"/>
    <mergeCell ref="G89:G97"/>
    <mergeCell ref="G98:G108"/>
    <mergeCell ref="G109:G112"/>
    <mergeCell ref="H6:H18"/>
    <mergeCell ref="H19:H37"/>
    <mergeCell ref="H38:H49"/>
    <mergeCell ref="H50:H57"/>
    <mergeCell ref="H58:H63"/>
    <mergeCell ref="H64:H71"/>
    <mergeCell ref="H72:H84"/>
    <mergeCell ref="H85:H88"/>
    <mergeCell ref="H89:H97"/>
    <mergeCell ref="H98:H108"/>
    <mergeCell ref="H109:H112"/>
    <mergeCell ref="I6:I18"/>
    <mergeCell ref="I19:I37"/>
    <mergeCell ref="I38:I49"/>
    <mergeCell ref="I50:I57"/>
    <mergeCell ref="I58:I63"/>
    <mergeCell ref="I64:I71"/>
    <mergeCell ref="I72:I84"/>
    <mergeCell ref="I85:I88"/>
    <mergeCell ref="I89:I97"/>
    <mergeCell ref="I98:I108"/>
    <mergeCell ref="I109:I112"/>
    <mergeCell ref="J4:J5"/>
    <mergeCell ref="J6:J18"/>
    <mergeCell ref="J19:J37"/>
    <mergeCell ref="J38:J49"/>
    <mergeCell ref="J50:J57"/>
    <mergeCell ref="J58:J63"/>
    <mergeCell ref="J64:J71"/>
    <mergeCell ref="J72:J84"/>
    <mergeCell ref="J85:J88"/>
    <mergeCell ref="J89:J97"/>
    <mergeCell ref="J98:J108"/>
    <mergeCell ref="J109:J112"/>
    <mergeCell ref="K4:K5"/>
    <mergeCell ref="L4:L5"/>
    <mergeCell ref="M4:M5"/>
    <mergeCell ref="N4:N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9"/>
  <sheetViews>
    <sheetView workbookViewId="0">
      <pane ySplit="5" topLeftCell="A6" activePane="bottomLeft" state="frozen"/>
      <selection/>
      <selection pane="bottomLeft" activeCell="D6" sqref="D6"/>
    </sheetView>
  </sheetViews>
  <sheetFormatPr defaultColWidth="10" defaultRowHeight="13.5"/>
  <cols>
    <col min="1" max="1" width="1.53333333333333" customWidth="1"/>
    <col min="2" max="2" width="11.9416666666667" customWidth="1"/>
    <col min="3" max="3" width="30.775" customWidth="1"/>
    <col min="4" max="6" width="13.975" customWidth="1"/>
    <col min="7" max="9" width="12.3083333333333" customWidth="1"/>
    <col min="10" max="10" width="13.025" customWidth="1"/>
    <col min="11" max="13" width="12.3083333333333" customWidth="1"/>
    <col min="14" max="14" width="10.2583333333333" customWidth="1"/>
    <col min="15" max="16" width="13.025" customWidth="1"/>
    <col min="17" max="20" width="12.3083333333333" customWidth="1"/>
    <col min="21" max="21" width="1.53333333333333" customWidth="1"/>
    <col min="22" max="23" width="9.775" customWidth="1"/>
  </cols>
  <sheetData>
    <row r="1" ht="16.25" customHeight="1" spans="1:21">
      <c r="A1" s="83"/>
      <c r="B1" s="67"/>
      <c r="C1" s="67"/>
      <c r="D1" s="68"/>
      <c r="E1" s="68"/>
      <c r="F1" s="68"/>
      <c r="G1" s="68"/>
      <c r="H1" s="68"/>
      <c r="I1" s="68"/>
      <c r="J1" s="26"/>
      <c r="K1" s="26"/>
      <c r="L1" s="26"/>
      <c r="M1" s="26"/>
      <c r="N1" s="26"/>
      <c r="O1" s="68"/>
      <c r="P1" s="68"/>
      <c r="Q1" s="68"/>
      <c r="R1" s="68"/>
      <c r="S1" s="68"/>
      <c r="T1" s="68"/>
      <c r="U1" s="97"/>
    </row>
    <row r="2" ht="22.8" customHeight="1" spans="1:21">
      <c r="A2" s="77"/>
      <c r="B2" s="29" t="s">
        <v>54</v>
      </c>
      <c r="C2" s="29"/>
      <c r="D2" s="29"/>
      <c r="E2" s="29"/>
      <c r="F2" s="29"/>
      <c r="G2" s="29"/>
      <c r="H2" s="29"/>
      <c r="I2" s="29"/>
      <c r="J2" s="29"/>
      <c r="K2" s="29"/>
      <c r="L2" s="29"/>
      <c r="M2" s="29"/>
      <c r="N2" s="29"/>
      <c r="O2" s="29"/>
      <c r="P2" s="29"/>
      <c r="Q2" s="29"/>
      <c r="R2" s="29"/>
      <c r="S2" s="29"/>
      <c r="T2" s="29"/>
      <c r="U2" s="99"/>
    </row>
    <row r="3" ht="19.55" customHeight="1" spans="1:21">
      <c r="A3" s="77"/>
      <c r="B3" s="73"/>
      <c r="C3" s="73"/>
      <c r="D3" s="32"/>
      <c r="E3" s="32"/>
      <c r="F3" s="32"/>
      <c r="G3" s="32"/>
      <c r="H3" s="32"/>
      <c r="I3" s="32"/>
      <c r="J3" s="105"/>
      <c r="K3" s="105"/>
      <c r="L3" s="105"/>
      <c r="M3" s="105"/>
      <c r="N3" s="105"/>
      <c r="O3" s="74" t="s">
        <v>1</v>
      </c>
      <c r="P3" s="74"/>
      <c r="Q3" s="74"/>
      <c r="R3" s="74"/>
      <c r="S3" s="74"/>
      <c r="T3" s="74"/>
      <c r="U3" s="108"/>
    </row>
    <row r="4" ht="23" customHeight="1" spans="1:21">
      <c r="A4" s="36"/>
      <c r="B4" s="10" t="s">
        <v>55</v>
      </c>
      <c r="C4" s="76" t="s">
        <v>56</v>
      </c>
      <c r="D4" s="76" t="s">
        <v>57</v>
      </c>
      <c r="E4" s="76" t="s">
        <v>58</v>
      </c>
      <c r="F4" s="76"/>
      <c r="G4" s="76"/>
      <c r="H4" s="76"/>
      <c r="I4" s="76"/>
      <c r="J4" s="76"/>
      <c r="K4" s="76"/>
      <c r="L4" s="76"/>
      <c r="M4" s="76"/>
      <c r="N4" s="76"/>
      <c r="O4" s="76" t="s">
        <v>50</v>
      </c>
      <c r="P4" s="76"/>
      <c r="Q4" s="76"/>
      <c r="R4" s="76"/>
      <c r="S4" s="76"/>
      <c r="T4" s="76"/>
      <c r="U4" s="100"/>
    </row>
    <row r="5" ht="34.5" customHeight="1" spans="1:21">
      <c r="A5" s="100"/>
      <c r="B5" s="10"/>
      <c r="C5" s="76"/>
      <c r="D5" s="76"/>
      <c r="E5" s="76" t="s">
        <v>59</v>
      </c>
      <c r="F5" s="10" t="s">
        <v>60</v>
      </c>
      <c r="G5" s="10" t="s">
        <v>61</v>
      </c>
      <c r="H5" s="10" t="s">
        <v>62</v>
      </c>
      <c r="I5" s="10" t="s">
        <v>63</v>
      </c>
      <c r="J5" s="10" t="s">
        <v>64</v>
      </c>
      <c r="K5" s="10" t="s">
        <v>65</v>
      </c>
      <c r="L5" s="10" t="s">
        <v>66</v>
      </c>
      <c r="M5" s="10" t="s">
        <v>67</v>
      </c>
      <c r="N5" s="10" t="s">
        <v>68</v>
      </c>
      <c r="O5" s="76" t="s">
        <v>59</v>
      </c>
      <c r="P5" s="10" t="s">
        <v>60</v>
      </c>
      <c r="Q5" s="10" t="s">
        <v>61</v>
      </c>
      <c r="R5" s="10" t="s">
        <v>62</v>
      </c>
      <c r="S5" s="10" t="s">
        <v>63</v>
      </c>
      <c r="T5" s="10" t="s">
        <v>69</v>
      </c>
      <c r="U5" s="100"/>
    </row>
    <row r="6" ht="16.55" customHeight="1" spans="1:21">
      <c r="A6" s="77"/>
      <c r="B6" s="42" t="s">
        <v>70</v>
      </c>
      <c r="C6" s="42" t="s">
        <v>71</v>
      </c>
      <c r="D6" s="113">
        <v>26138082.62</v>
      </c>
      <c r="E6" s="113">
        <v>26138082.62</v>
      </c>
      <c r="F6" s="113">
        <v>22538082.62</v>
      </c>
      <c r="G6" s="106"/>
      <c r="H6" s="106"/>
      <c r="I6" s="106"/>
      <c r="J6" s="116">
        <v>3600000</v>
      </c>
      <c r="K6" s="106"/>
      <c r="L6" s="106"/>
      <c r="M6" s="106"/>
      <c r="N6" s="106"/>
      <c r="O6" s="106"/>
      <c r="P6" s="106"/>
      <c r="Q6" s="106"/>
      <c r="R6" s="106"/>
      <c r="S6" s="106"/>
      <c r="T6" s="106"/>
      <c r="U6" s="98"/>
    </row>
    <row r="7" s="1" customFormat="1" ht="16.5" customHeight="1" spans="1:21">
      <c r="A7" s="87"/>
      <c r="B7" s="13" t="s">
        <v>72</v>
      </c>
      <c r="C7" s="13" t="s">
        <v>73</v>
      </c>
      <c r="D7" s="113">
        <v>26138082.62</v>
      </c>
      <c r="E7" s="113">
        <f>F7+J7</f>
        <v>26138082.62</v>
      </c>
      <c r="F7" s="113">
        <f>2000000+20538082.62</f>
        <v>22538082.62</v>
      </c>
      <c r="G7" s="113"/>
      <c r="H7" s="114"/>
      <c r="I7" s="114"/>
      <c r="J7" s="117">
        <v>3600000</v>
      </c>
      <c r="K7" s="114"/>
      <c r="L7" s="114"/>
      <c r="M7" s="114"/>
      <c r="N7" s="114"/>
      <c r="O7" s="117"/>
      <c r="P7" s="117"/>
      <c r="Q7" s="114"/>
      <c r="R7" s="114"/>
      <c r="S7" s="114"/>
      <c r="T7" s="114"/>
      <c r="U7" s="118"/>
    </row>
    <row r="8" ht="16.55" customHeight="1" spans="1:21">
      <c r="A8" s="78"/>
      <c r="B8" s="39" t="s">
        <v>74</v>
      </c>
      <c r="C8" s="39"/>
      <c r="D8" s="115">
        <v>26138082.62</v>
      </c>
      <c r="E8" s="115">
        <v>26138082.62</v>
      </c>
      <c r="F8" s="115">
        <v>22538082.62</v>
      </c>
      <c r="G8" s="103"/>
      <c r="H8" s="103"/>
      <c r="I8" s="103"/>
      <c r="J8" s="115">
        <v>3600000</v>
      </c>
      <c r="K8" s="103"/>
      <c r="L8" s="103"/>
      <c r="M8" s="103"/>
      <c r="N8" s="103"/>
      <c r="O8" s="103"/>
      <c r="P8" s="103"/>
      <c r="Q8" s="103"/>
      <c r="R8" s="103"/>
      <c r="S8" s="103"/>
      <c r="T8" s="103"/>
      <c r="U8" s="101"/>
    </row>
    <row r="9" ht="9.75" customHeight="1" spans="1:21">
      <c r="A9" s="84"/>
      <c r="B9" s="81"/>
      <c r="C9" s="81"/>
      <c r="D9" s="81"/>
      <c r="E9" s="81"/>
      <c r="F9" s="81"/>
      <c r="G9" s="81"/>
      <c r="H9" s="81"/>
      <c r="I9" s="81"/>
      <c r="J9" s="81"/>
      <c r="K9" s="81"/>
      <c r="L9" s="81"/>
      <c r="M9" s="81"/>
      <c r="N9" s="81"/>
      <c r="O9" s="81"/>
      <c r="P9" s="81"/>
      <c r="Q9" s="81"/>
      <c r="R9" s="81"/>
      <c r="S9" s="81"/>
      <c r="T9" s="81"/>
      <c r="U9" s="65"/>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5"/>
  <sheetViews>
    <sheetView workbookViewId="0">
      <pane ySplit="5" topLeftCell="A15" activePane="bottomLeft" state="frozen"/>
      <selection/>
      <selection pane="bottomLeft" activeCell="A1" sqref="A1"/>
    </sheetView>
  </sheetViews>
  <sheetFormatPr defaultColWidth="10" defaultRowHeight="13.5"/>
  <cols>
    <col min="1" max="1" width="1.53333333333333" customWidth="1"/>
    <col min="2" max="4" width="30.775" customWidth="1"/>
    <col min="5" max="7" width="13.975" customWidth="1"/>
    <col min="8" max="10" width="12.3083333333333" customWidth="1"/>
    <col min="11" max="11" width="1.53333333333333" customWidth="1"/>
    <col min="12" max="14" width="9.775" customWidth="1"/>
  </cols>
  <sheetData>
    <row r="1" ht="16.35" customHeight="1" spans="1:11">
      <c r="A1" s="83"/>
      <c r="B1" s="68"/>
      <c r="C1" s="26"/>
      <c r="D1" s="26"/>
      <c r="E1" s="96"/>
      <c r="F1" s="96"/>
      <c r="G1" s="96"/>
      <c r="H1" s="96"/>
      <c r="I1" s="96"/>
      <c r="J1" s="96"/>
      <c r="K1" s="83"/>
    </row>
    <row r="2" ht="22.8" customHeight="1" spans="1:11">
      <c r="A2" s="77"/>
      <c r="B2" s="29" t="s">
        <v>75</v>
      </c>
      <c r="C2" s="29"/>
      <c r="D2" s="29"/>
      <c r="E2" s="29"/>
      <c r="F2" s="29"/>
      <c r="G2" s="29"/>
      <c r="H2" s="29"/>
      <c r="I2" s="29"/>
      <c r="J2" s="29"/>
      <c r="K2" s="77"/>
    </row>
    <row r="3" ht="19.55" customHeight="1" spans="1:11">
      <c r="A3" s="77"/>
      <c r="B3" s="73"/>
      <c r="C3" s="73"/>
      <c r="D3" s="105"/>
      <c r="E3" s="73"/>
      <c r="F3" s="109"/>
      <c r="G3" s="109"/>
      <c r="H3" s="109"/>
      <c r="I3" s="109"/>
      <c r="J3" s="74" t="s">
        <v>1</v>
      </c>
      <c r="K3" s="77"/>
    </row>
    <row r="4" ht="22.95" customHeight="1" spans="1:11">
      <c r="A4" s="100"/>
      <c r="B4" s="76" t="s">
        <v>76</v>
      </c>
      <c r="C4" s="76" t="s">
        <v>77</v>
      </c>
      <c r="D4" s="76" t="s">
        <v>78</v>
      </c>
      <c r="E4" s="76" t="s">
        <v>57</v>
      </c>
      <c r="F4" s="76" t="s">
        <v>79</v>
      </c>
      <c r="G4" s="76" t="s">
        <v>80</v>
      </c>
      <c r="H4" s="76" t="s">
        <v>81</v>
      </c>
      <c r="I4" s="76"/>
      <c r="J4" s="76"/>
      <c r="K4" s="100"/>
    </row>
    <row r="5" ht="34.5" customHeight="1" spans="1:11">
      <c r="A5" s="100"/>
      <c r="B5" s="76"/>
      <c r="C5" s="76"/>
      <c r="D5" s="76"/>
      <c r="E5" s="76"/>
      <c r="F5" s="76"/>
      <c r="G5" s="76"/>
      <c r="H5" s="10" t="s">
        <v>82</v>
      </c>
      <c r="I5" s="10" t="s">
        <v>83</v>
      </c>
      <c r="J5" s="10" t="s">
        <v>84</v>
      </c>
      <c r="K5" s="35"/>
    </row>
    <row r="6" ht="16.55" customHeight="1" spans="1:11">
      <c r="A6" s="78"/>
      <c r="B6" s="110" t="s">
        <v>85</v>
      </c>
      <c r="C6" s="110" t="s">
        <v>86</v>
      </c>
      <c r="D6" s="110" t="s">
        <v>87</v>
      </c>
      <c r="E6" s="111" t="s">
        <v>16</v>
      </c>
      <c r="F6" s="111" t="s">
        <v>16</v>
      </c>
      <c r="G6" s="111"/>
      <c r="H6" s="111"/>
      <c r="I6" s="111"/>
      <c r="J6" s="111"/>
      <c r="K6" s="31"/>
    </row>
    <row r="7" ht="16.55" customHeight="1" spans="1:11">
      <c r="A7" s="78"/>
      <c r="B7" s="110" t="s">
        <v>88</v>
      </c>
      <c r="C7" s="110" t="s">
        <v>86</v>
      </c>
      <c r="D7" s="110" t="s">
        <v>89</v>
      </c>
      <c r="E7" s="111" t="s">
        <v>90</v>
      </c>
      <c r="F7" s="111" t="s">
        <v>90</v>
      </c>
      <c r="G7" s="111"/>
      <c r="H7" s="111"/>
      <c r="I7" s="111"/>
      <c r="J7" s="111"/>
      <c r="K7" s="31"/>
    </row>
    <row r="8" ht="16.55" customHeight="1" spans="1:11">
      <c r="A8" s="78"/>
      <c r="B8" s="110" t="s">
        <v>88</v>
      </c>
      <c r="C8" s="110" t="s">
        <v>91</v>
      </c>
      <c r="D8" s="110" t="s">
        <v>92</v>
      </c>
      <c r="E8" s="111" t="s">
        <v>93</v>
      </c>
      <c r="F8" s="111" t="s">
        <v>93</v>
      </c>
      <c r="G8" s="111"/>
      <c r="H8" s="111"/>
      <c r="I8" s="111"/>
      <c r="J8" s="111"/>
      <c r="K8" s="31"/>
    </row>
    <row r="9" ht="25.3" customHeight="1" spans="1:11">
      <c r="A9" s="78"/>
      <c r="B9" s="110" t="s">
        <v>94</v>
      </c>
      <c r="C9" s="110" t="s">
        <v>95</v>
      </c>
      <c r="D9" s="110" t="s">
        <v>96</v>
      </c>
      <c r="E9" s="111" t="s">
        <v>97</v>
      </c>
      <c r="F9" s="111" t="s">
        <v>97</v>
      </c>
      <c r="G9" s="111"/>
      <c r="H9" s="111"/>
      <c r="I9" s="111"/>
      <c r="J9" s="111"/>
      <c r="K9" s="31"/>
    </row>
    <row r="10" ht="16.55" customHeight="1" spans="1:11">
      <c r="A10" s="78"/>
      <c r="B10" s="110" t="s">
        <v>98</v>
      </c>
      <c r="C10" s="110" t="s">
        <v>95</v>
      </c>
      <c r="D10" s="110" t="s">
        <v>99</v>
      </c>
      <c r="E10" s="111" t="s">
        <v>100</v>
      </c>
      <c r="F10" s="111" t="s">
        <v>100</v>
      </c>
      <c r="G10" s="111"/>
      <c r="H10" s="111"/>
      <c r="I10" s="111"/>
      <c r="J10" s="111"/>
      <c r="K10" s="31"/>
    </row>
    <row r="11" ht="16.55" customHeight="1" spans="1:11">
      <c r="A11" s="78"/>
      <c r="B11" s="110" t="s">
        <v>101</v>
      </c>
      <c r="C11" s="110" t="s">
        <v>95</v>
      </c>
      <c r="D11" s="110" t="s">
        <v>102</v>
      </c>
      <c r="E11" s="111" t="s">
        <v>27</v>
      </c>
      <c r="F11" s="111" t="s">
        <v>27</v>
      </c>
      <c r="G11" s="111"/>
      <c r="H11" s="111"/>
      <c r="I11" s="111"/>
      <c r="J11" s="111"/>
      <c r="K11" s="31"/>
    </row>
    <row r="12" ht="16.55" customHeight="1" spans="1:11">
      <c r="A12" s="78"/>
      <c r="B12" s="110" t="s">
        <v>103</v>
      </c>
      <c r="C12" s="110" t="s">
        <v>86</v>
      </c>
      <c r="D12" s="110" t="s">
        <v>89</v>
      </c>
      <c r="E12" s="111" t="s">
        <v>104</v>
      </c>
      <c r="F12" s="111"/>
      <c r="G12" s="111" t="s">
        <v>104</v>
      </c>
      <c r="H12" s="111"/>
      <c r="I12" s="111"/>
      <c r="J12" s="111"/>
      <c r="K12" s="31"/>
    </row>
    <row r="13" ht="16.55" customHeight="1" spans="1:11">
      <c r="A13" s="78"/>
      <c r="B13" s="110" t="s">
        <v>105</v>
      </c>
      <c r="C13" s="110" t="s">
        <v>95</v>
      </c>
      <c r="D13" s="110" t="s">
        <v>106</v>
      </c>
      <c r="E13" s="111" t="s">
        <v>107</v>
      </c>
      <c r="F13" s="111" t="s">
        <v>107</v>
      </c>
      <c r="G13" s="111"/>
      <c r="H13" s="111"/>
      <c r="I13" s="111"/>
      <c r="J13" s="111"/>
      <c r="K13" s="31"/>
    </row>
    <row r="14" ht="16.55" customHeight="1" spans="1:11">
      <c r="A14" s="78"/>
      <c r="B14" s="110" t="s">
        <v>105</v>
      </c>
      <c r="C14" s="110" t="s">
        <v>95</v>
      </c>
      <c r="D14" s="110" t="s">
        <v>108</v>
      </c>
      <c r="E14" s="111" t="s">
        <v>109</v>
      </c>
      <c r="F14" s="111" t="s">
        <v>109</v>
      </c>
      <c r="G14" s="111"/>
      <c r="H14" s="111"/>
      <c r="I14" s="111"/>
      <c r="J14" s="111"/>
      <c r="K14" s="31"/>
    </row>
    <row r="15" ht="16.55" customHeight="1" spans="1:11">
      <c r="A15" s="78"/>
      <c r="B15" s="110" t="s">
        <v>105</v>
      </c>
      <c r="C15" s="110" t="s">
        <v>95</v>
      </c>
      <c r="D15" s="110" t="s">
        <v>110</v>
      </c>
      <c r="E15" s="111" t="s">
        <v>111</v>
      </c>
      <c r="F15" s="111" t="s">
        <v>111</v>
      </c>
      <c r="G15" s="111"/>
      <c r="H15" s="111"/>
      <c r="I15" s="111"/>
      <c r="J15" s="111"/>
      <c r="K15" s="31"/>
    </row>
    <row r="16" ht="16.55" customHeight="1" spans="1:11">
      <c r="A16" s="78"/>
      <c r="B16" s="110" t="s">
        <v>105</v>
      </c>
      <c r="C16" s="110" t="s">
        <v>95</v>
      </c>
      <c r="D16" s="110" t="s">
        <v>112</v>
      </c>
      <c r="E16" s="111" t="s">
        <v>113</v>
      </c>
      <c r="F16" s="111" t="s">
        <v>113</v>
      </c>
      <c r="G16" s="111"/>
      <c r="H16" s="111"/>
      <c r="I16" s="111"/>
      <c r="J16" s="111"/>
      <c r="K16" s="31"/>
    </row>
    <row r="17" ht="16.55" customHeight="1" spans="1:11">
      <c r="A17" s="78"/>
      <c r="B17" s="110" t="s">
        <v>105</v>
      </c>
      <c r="C17" s="110" t="s">
        <v>95</v>
      </c>
      <c r="D17" s="110" t="s">
        <v>114</v>
      </c>
      <c r="E17" s="111" t="s">
        <v>115</v>
      </c>
      <c r="F17" s="111" t="s">
        <v>115</v>
      </c>
      <c r="G17" s="111"/>
      <c r="H17" s="111"/>
      <c r="I17" s="111"/>
      <c r="J17" s="111"/>
      <c r="K17" s="31"/>
    </row>
    <row r="18" ht="16.55" customHeight="1" spans="1:11">
      <c r="A18" s="78"/>
      <c r="B18" s="110" t="s">
        <v>105</v>
      </c>
      <c r="C18" s="110" t="s">
        <v>86</v>
      </c>
      <c r="D18" s="110" t="s">
        <v>116</v>
      </c>
      <c r="E18" s="111" t="s">
        <v>117</v>
      </c>
      <c r="F18" s="111" t="s">
        <v>118</v>
      </c>
      <c r="G18" s="111" t="s">
        <v>119</v>
      </c>
      <c r="H18" s="111"/>
      <c r="I18" s="111"/>
      <c r="J18" s="111"/>
      <c r="K18" s="31"/>
    </row>
    <row r="19" ht="16.55" customHeight="1" spans="1:11">
      <c r="A19" s="78"/>
      <c r="B19" s="110" t="s">
        <v>105</v>
      </c>
      <c r="C19" s="110" t="s">
        <v>86</v>
      </c>
      <c r="D19" s="110" t="s">
        <v>120</v>
      </c>
      <c r="E19" s="111" t="s">
        <v>121</v>
      </c>
      <c r="F19" s="111" t="s">
        <v>121</v>
      </c>
      <c r="G19" s="111"/>
      <c r="H19" s="111"/>
      <c r="I19" s="111"/>
      <c r="J19" s="111"/>
      <c r="K19" s="31"/>
    </row>
    <row r="20" ht="16.55" customHeight="1" spans="1:11">
      <c r="A20" s="78"/>
      <c r="B20" s="110" t="s">
        <v>105</v>
      </c>
      <c r="C20" s="110" t="s">
        <v>86</v>
      </c>
      <c r="D20" s="110" t="s">
        <v>122</v>
      </c>
      <c r="E20" s="111" t="s">
        <v>123</v>
      </c>
      <c r="F20" s="111" t="s">
        <v>123</v>
      </c>
      <c r="G20" s="111"/>
      <c r="H20" s="111"/>
      <c r="I20" s="111"/>
      <c r="J20" s="111"/>
      <c r="K20" s="31"/>
    </row>
    <row r="21" ht="16.55" customHeight="1" spans="1:11">
      <c r="A21" s="78"/>
      <c r="B21" s="110" t="s">
        <v>105</v>
      </c>
      <c r="C21" s="110" t="s">
        <v>86</v>
      </c>
      <c r="D21" s="110" t="s">
        <v>124</v>
      </c>
      <c r="E21" s="111" t="s">
        <v>125</v>
      </c>
      <c r="F21" s="111" t="s">
        <v>125</v>
      </c>
      <c r="G21" s="111"/>
      <c r="H21" s="111"/>
      <c r="I21" s="111"/>
      <c r="J21" s="111"/>
      <c r="K21" s="31"/>
    </row>
    <row r="22" ht="16.55" customHeight="1" spans="1:11">
      <c r="A22" s="78"/>
      <c r="B22" s="110" t="s">
        <v>105</v>
      </c>
      <c r="C22" s="110" t="s">
        <v>86</v>
      </c>
      <c r="D22" s="110" t="s">
        <v>126</v>
      </c>
      <c r="E22" s="111" t="s">
        <v>127</v>
      </c>
      <c r="F22" s="111" t="s">
        <v>127</v>
      </c>
      <c r="G22" s="111"/>
      <c r="H22" s="111"/>
      <c r="I22" s="111"/>
      <c r="J22" s="111"/>
      <c r="K22" s="31"/>
    </row>
    <row r="23" ht="16.55" customHeight="1" spans="1:11">
      <c r="A23" s="78"/>
      <c r="B23" s="110" t="s">
        <v>105</v>
      </c>
      <c r="C23" s="110" t="s">
        <v>86</v>
      </c>
      <c r="D23" s="110" t="s">
        <v>128</v>
      </c>
      <c r="E23" s="111" t="s">
        <v>129</v>
      </c>
      <c r="F23" s="111" t="s">
        <v>129</v>
      </c>
      <c r="G23" s="111"/>
      <c r="H23" s="111"/>
      <c r="I23" s="111"/>
      <c r="J23" s="111"/>
      <c r="K23" s="31"/>
    </row>
    <row r="24" ht="16.55" customHeight="1" spans="1:11">
      <c r="A24" s="78"/>
      <c r="B24" s="110" t="s">
        <v>105</v>
      </c>
      <c r="C24" s="110" t="s">
        <v>86</v>
      </c>
      <c r="D24" s="110" t="s">
        <v>130</v>
      </c>
      <c r="E24" s="111" t="s">
        <v>131</v>
      </c>
      <c r="F24" s="111" t="s">
        <v>131</v>
      </c>
      <c r="G24" s="111"/>
      <c r="H24" s="111"/>
      <c r="I24" s="111"/>
      <c r="J24" s="111"/>
      <c r="K24" s="31"/>
    </row>
    <row r="25" ht="16.55" customHeight="1" spans="1:11">
      <c r="A25" s="78"/>
      <c r="B25" s="110" t="s">
        <v>105</v>
      </c>
      <c r="C25" s="110" t="s">
        <v>86</v>
      </c>
      <c r="D25" s="110" t="s">
        <v>132</v>
      </c>
      <c r="E25" s="111" t="s">
        <v>133</v>
      </c>
      <c r="F25" s="111" t="s">
        <v>133</v>
      </c>
      <c r="G25" s="111"/>
      <c r="H25" s="111"/>
      <c r="I25" s="111"/>
      <c r="J25" s="111"/>
      <c r="K25" s="31"/>
    </row>
    <row r="26" ht="16.55" customHeight="1" spans="1:11">
      <c r="A26" s="78"/>
      <c r="B26" s="110" t="s">
        <v>105</v>
      </c>
      <c r="C26" s="110" t="s">
        <v>86</v>
      </c>
      <c r="D26" s="110" t="s">
        <v>134</v>
      </c>
      <c r="E26" s="111" t="s">
        <v>135</v>
      </c>
      <c r="F26" s="111" t="s">
        <v>135</v>
      </c>
      <c r="G26" s="111"/>
      <c r="H26" s="111"/>
      <c r="I26" s="111"/>
      <c r="J26" s="111"/>
      <c r="K26" s="31"/>
    </row>
    <row r="27" ht="16.55" customHeight="1" spans="1:11">
      <c r="A27" s="78"/>
      <c r="B27" s="110" t="s">
        <v>105</v>
      </c>
      <c r="C27" s="110" t="s">
        <v>86</v>
      </c>
      <c r="D27" s="110" t="s">
        <v>136</v>
      </c>
      <c r="E27" s="111" t="s">
        <v>137</v>
      </c>
      <c r="F27" s="111" t="s">
        <v>137</v>
      </c>
      <c r="G27" s="111"/>
      <c r="H27" s="111"/>
      <c r="I27" s="111"/>
      <c r="J27" s="111"/>
      <c r="K27" s="31"/>
    </row>
    <row r="28" ht="16.55" customHeight="1" spans="1:11">
      <c r="A28" s="78"/>
      <c r="B28" s="110" t="s">
        <v>105</v>
      </c>
      <c r="C28" s="110" t="s">
        <v>86</v>
      </c>
      <c r="D28" s="110" t="s">
        <v>138</v>
      </c>
      <c r="E28" s="111" t="s">
        <v>139</v>
      </c>
      <c r="F28" s="111"/>
      <c r="G28" s="111" t="s">
        <v>139</v>
      </c>
      <c r="H28" s="111"/>
      <c r="I28" s="111"/>
      <c r="J28" s="111"/>
      <c r="K28" s="31"/>
    </row>
    <row r="29" ht="16.55" customHeight="1" spans="1:11">
      <c r="A29" s="78"/>
      <c r="B29" s="110" t="s">
        <v>105</v>
      </c>
      <c r="C29" s="110" t="s">
        <v>86</v>
      </c>
      <c r="D29" s="110" t="s">
        <v>140</v>
      </c>
      <c r="E29" s="111" t="s">
        <v>141</v>
      </c>
      <c r="F29" s="111" t="s">
        <v>141</v>
      </c>
      <c r="G29" s="111"/>
      <c r="H29" s="111"/>
      <c r="I29" s="111"/>
      <c r="J29" s="111"/>
      <c r="K29" s="31"/>
    </row>
    <row r="30" ht="16.55" customHeight="1" spans="1:11">
      <c r="A30" s="78"/>
      <c r="B30" s="110" t="s">
        <v>105</v>
      </c>
      <c r="C30" s="110" t="s">
        <v>86</v>
      </c>
      <c r="D30" s="110" t="s">
        <v>142</v>
      </c>
      <c r="E30" s="111" t="s">
        <v>143</v>
      </c>
      <c r="F30" s="111" t="s">
        <v>143</v>
      </c>
      <c r="G30" s="111"/>
      <c r="H30" s="111"/>
      <c r="I30" s="111"/>
      <c r="J30" s="111"/>
      <c r="K30" s="31"/>
    </row>
    <row r="31" ht="16.55" customHeight="1" spans="1:11">
      <c r="A31" s="78"/>
      <c r="B31" s="110" t="s">
        <v>105</v>
      </c>
      <c r="C31" s="110" t="s">
        <v>86</v>
      </c>
      <c r="D31" s="110" t="s">
        <v>89</v>
      </c>
      <c r="E31" s="111" t="s">
        <v>144</v>
      </c>
      <c r="F31" s="111"/>
      <c r="G31" s="111" t="s">
        <v>144</v>
      </c>
      <c r="H31" s="111"/>
      <c r="I31" s="111"/>
      <c r="J31" s="111"/>
      <c r="K31" s="31"/>
    </row>
    <row r="32" ht="16.55" customHeight="1" spans="1:11">
      <c r="A32" s="78"/>
      <c r="B32" s="110" t="s">
        <v>145</v>
      </c>
      <c r="C32" s="110" t="s">
        <v>86</v>
      </c>
      <c r="D32" s="110" t="s">
        <v>138</v>
      </c>
      <c r="E32" s="111" t="s">
        <v>146</v>
      </c>
      <c r="F32" s="111"/>
      <c r="G32" s="111" t="s">
        <v>146</v>
      </c>
      <c r="H32" s="111"/>
      <c r="I32" s="111"/>
      <c r="J32" s="111"/>
      <c r="K32" s="31"/>
    </row>
    <row r="33" ht="16.55" customHeight="1" spans="1:11">
      <c r="A33" s="78"/>
      <c r="B33" s="110" t="s">
        <v>145</v>
      </c>
      <c r="C33" s="110" t="s">
        <v>86</v>
      </c>
      <c r="D33" s="110" t="s">
        <v>89</v>
      </c>
      <c r="E33" s="111" t="s">
        <v>147</v>
      </c>
      <c r="F33" s="111"/>
      <c r="G33" s="111" t="s">
        <v>147</v>
      </c>
      <c r="H33" s="111"/>
      <c r="I33" s="111"/>
      <c r="J33" s="111"/>
      <c r="K33" s="31"/>
    </row>
    <row r="34" ht="16.25" customHeight="1" spans="1:11">
      <c r="A34" s="77"/>
      <c r="B34" s="39" t="s">
        <v>74</v>
      </c>
      <c r="C34" s="39"/>
      <c r="D34" s="39"/>
      <c r="E34" s="103" t="s">
        <v>49</v>
      </c>
      <c r="F34" s="112" t="s">
        <v>148</v>
      </c>
      <c r="G34" s="112" t="s">
        <v>149</v>
      </c>
      <c r="H34" s="103"/>
      <c r="I34" s="103"/>
      <c r="J34" s="103"/>
      <c r="K34" s="78"/>
    </row>
    <row r="35" ht="9.75" customHeight="1" spans="1:11">
      <c r="A35" s="84"/>
      <c r="B35" s="81"/>
      <c r="C35" s="81"/>
      <c r="D35" s="81"/>
      <c r="E35" s="49"/>
      <c r="F35" s="49"/>
      <c r="G35" s="49"/>
      <c r="H35" s="81"/>
      <c r="I35" s="49"/>
      <c r="J35" s="49"/>
      <c r="K35" s="84"/>
    </row>
  </sheetData>
  <mergeCells count="10">
    <mergeCell ref="B2:J2"/>
    <mergeCell ref="B3:C3"/>
    <mergeCell ref="H4:J4"/>
    <mergeCell ref="A6:A33"/>
    <mergeCell ref="B4:B5"/>
    <mergeCell ref="C4:C5"/>
    <mergeCell ref="D4:D5"/>
    <mergeCell ref="E4:E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18"/>
  <sheetViews>
    <sheetView topLeftCell="C1" workbookViewId="0">
      <pane ySplit="5" topLeftCell="A6" activePane="bottomLeft" state="frozen"/>
      <selection/>
      <selection pane="bottomLeft" activeCell="A1" sqref="A1"/>
    </sheetView>
  </sheetViews>
  <sheetFormatPr defaultColWidth="10" defaultRowHeight="13.5"/>
  <cols>
    <col min="1" max="1" width="1.53333333333333" customWidth="1"/>
    <col min="2" max="2" width="28.2083333333333" customWidth="1"/>
    <col min="3" max="3" width="15.3916666666667" customWidth="1"/>
    <col min="4" max="4" width="35.9" customWidth="1"/>
    <col min="5" max="7" width="28.2083333333333" customWidth="1"/>
    <col min="8" max="8" width="13.975" customWidth="1"/>
    <col min="9" max="9" width="13.025" customWidth="1"/>
    <col min="10" max="16" width="12.3083333333333" customWidth="1"/>
    <col min="17" max="17" width="1.53333333333333" customWidth="1"/>
    <col min="18" max="22" width="9.775" customWidth="1"/>
  </cols>
  <sheetData>
    <row r="1" ht="16.35" customHeight="1" spans="1:17">
      <c r="A1" s="95"/>
      <c r="B1" s="25"/>
      <c r="C1" s="26"/>
      <c r="D1" s="26"/>
      <c r="E1" s="26"/>
      <c r="F1" s="26"/>
      <c r="G1" s="26"/>
      <c r="H1" s="96"/>
      <c r="I1" s="96"/>
      <c r="J1" s="96"/>
      <c r="K1" s="96" t="s">
        <v>150</v>
      </c>
      <c r="L1" s="96"/>
      <c r="M1" s="96"/>
      <c r="N1" s="96"/>
      <c r="O1" s="96"/>
      <c r="P1" s="96"/>
      <c r="Q1" s="97"/>
    </row>
    <row r="2" ht="22.8" customHeight="1" spans="1:17">
      <c r="A2" s="98"/>
      <c r="B2" s="29" t="s">
        <v>151</v>
      </c>
      <c r="C2" s="29"/>
      <c r="D2" s="29"/>
      <c r="E2" s="29"/>
      <c r="F2" s="29"/>
      <c r="G2" s="29"/>
      <c r="H2" s="29"/>
      <c r="I2" s="29"/>
      <c r="J2" s="29"/>
      <c r="K2" s="29"/>
      <c r="L2" s="29"/>
      <c r="M2" s="29"/>
      <c r="N2" s="29"/>
      <c r="O2" s="29"/>
      <c r="P2" s="29"/>
      <c r="Q2" s="99"/>
    </row>
    <row r="3" ht="19.55" customHeight="1" spans="1:17">
      <c r="A3" s="98"/>
      <c r="B3" s="73"/>
      <c r="C3" s="73"/>
      <c r="D3" s="73"/>
      <c r="E3" s="105"/>
      <c r="F3" s="105"/>
      <c r="G3" s="105"/>
      <c r="H3" s="32"/>
      <c r="I3" s="32"/>
      <c r="J3" s="32"/>
      <c r="K3" s="32"/>
      <c r="L3" s="32"/>
      <c r="M3" s="32"/>
      <c r="N3" s="32"/>
      <c r="O3" s="107" t="s">
        <v>1</v>
      </c>
      <c r="P3" s="107"/>
      <c r="Q3" s="108"/>
    </row>
    <row r="4" ht="23" customHeight="1" spans="1:17">
      <c r="A4" s="100"/>
      <c r="B4" s="10" t="s">
        <v>152</v>
      </c>
      <c r="C4" s="10" t="s">
        <v>153</v>
      </c>
      <c r="D4" s="10" t="s">
        <v>154</v>
      </c>
      <c r="E4" s="10" t="s">
        <v>76</v>
      </c>
      <c r="F4" s="10" t="s">
        <v>77</v>
      </c>
      <c r="G4" s="10" t="s">
        <v>78</v>
      </c>
      <c r="H4" s="10" t="s">
        <v>57</v>
      </c>
      <c r="I4" s="10" t="s">
        <v>155</v>
      </c>
      <c r="J4" s="10"/>
      <c r="K4" s="10"/>
      <c r="L4" s="10" t="s">
        <v>156</v>
      </c>
      <c r="M4" s="10"/>
      <c r="N4" s="10"/>
      <c r="O4" s="10" t="s">
        <v>63</v>
      </c>
      <c r="P4" s="10" t="s">
        <v>69</v>
      </c>
      <c r="Q4" s="100"/>
    </row>
    <row r="5" ht="34.5" customHeight="1" spans="1:17">
      <c r="A5" s="100"/>
      <c r="B5" s="10"/>
      <c r="C5" s="10"/>
      <c r="D5" s="10"/>
      <c r="E5" s="10"/>
      <c r="F5" s="10"/>
      <c r="G5" s="10"/>
      <c r="H5" s="10"/>
      <c r="I5" s="10" t="s">
        <v>157</v>
      </c>
      <c r="J5" s="10" t="s">
        <v>158</v>
      </c>
      <c r="K5" s="10" t="s">
        <v>159</v>
      </c>
      <c r="L5" s="10" t="s">
        <v>157</v>
      </c>
      <c r="M5" s="10" t="s">
        <v>158</v>
      </c>
      <c r="N5" s="10" t="s">
        <v>159</v>
      </c>
      <c r="O5" s="10"/>
      <c r="P5" s="10"/>
      <c r="Q5" s="100"/>
    </row>
    <row r="6" ht="25.3" customHeight="1" spans="1:17">
      <c r="A6" s="98"/>
      <c r="B6" s="42" t="s">
        <v>160</v>
      </c>
      <c r="C6" s="42" t="s">
        <v>161</v>
      </c>
      <c r="D6" s="42" t="s">
        <v>162</v>
      </c>
      <c r="E6" s="42" t="s">
        <v>105</v>
      </c>
      <c r="F6" s="42" t="s">
        <v>86</v>
      </c>
      <c r="G6" s="42" t="s">
        <v>138</v>
      </c>
      <c r="H6" s="106" t="s">
        <v>163</v>
      </c>
      <c r="I6" s="106" t="s">
        <v>163</v>
      </c>
      <c r="J6" s="106"/>
      <c r="K6" s="106"/>
      <c r="L6" s="106"/>
      <c r="M6" s="106"/>
      <c r="N6" s="106"/>
      <c r="O6" s="106"/>
      <c r="P6" s="106"/>
      <c r="Q6" s="98"/>
    </row>
    <row r="7" ht="25.3" customHeight="1" spans="1:17">
      <c r="A7" s="98"/>
      <c r="B7" s="42" t="s">
        <v>160</v>
      </c>
      <c r="C7" s="42" t="s">
        <v>161</v>
      </c>
      <c r="D7" s="42" t="s">
        <v>164</v>
      </c>
      <c r="E7" s="42" t="s">
        <v>105</v>
      </c>
      <c r="F7" s="42" t="s">
        <v>86</v>
      </c>
      <c r="G7" s="42" t="s">
        <v>138</v>
      </c>
      <c r="H7" s="106" t="s">
        <v>165</v>
      </c>
      <c r="I7" s="106" t="s">
        <v>165</v>
      </c>
      <c r="J7" s="106"/>
      <c r="K7" s="106"/>
      <c r="L7" s="106"/>
      <c r="M7" s="106"/>
      <c r="N7" s="106"/>
      <c r="O7" s="106"/>
      <c r="P7" s="106"/>
      <c r="Q7" s="98"/>
    </row>
    <row r="8" ht="25.3" customHeight="1" spans="1:17">
      <c r="A8" s="98"/>
      <c r="B8" s="42" t="s">
        <v>160</v>
      </c>
      <c r="C8" s="42" t="s">
        <v>161</v>
      </c>
      <c r="D8" s="42" t="s">
        <v>166</v>
      </c>
      <c r="E8" s="42" t="s">
        <v>145</v>
      </c>
      <c r="F8" s="42" t="s">
        <v>86</v>
      </c>
      <c r="G8" s="42" t="s">
        <v>138</v>
      </c>
      <c r="H8" s="106" t="s">
        <v>167</v>
      </c>
      <c r="I8" s="106" t="s">
        <v>167</v>
      </c>
      <c r="J8" s="106"/>
      <c r="K8" s="106"/>
      <c r="L8" s="106"/>
      <c r="M8" s="106"/>
      <c r="N8" s="106"/>
      <c r="O8" s="106"/>
      <c r="P8" s="106"/>
      <c r="Q8" s="98"/>
    </row>
    <row r="9" ht="25.3" customHeight="1" spans="1:17">
      <c r="A9" s="98"/>
      <c r="B9" s="42" t="s">
        <v>160</v>
      </c>
      <c r="C9" s="42" t="s">
        <v>161</v>
      </c>
      <c r="D9" s="42" t="s">
        <v>168</v>
      </c>
      <c r="E9" s="42" t="s">
        <v>105</v>
      </c>
      <c r="F9" s="42" t="s">
        <v>86</v>
      </c>
      <c r="G9" s="42" t="s">
        <v>138</v>
      </c>
      <c r="H9" s="106" t="s">
        <v>169</v>
      </c>
      <c r="I9" s="106" t="s">
        <v>169</v>
      </c>
      <c r="J9" s="106"/>
      <c r="K9" s="106"/>
      <c r="L9" s="106"/>
      <c r="M9" s="106"/>
      <c r="N9" s="106"/>
      <c r="O9" s="106"/>
      <c r="P9" s="106"/>
      <c r="Q9" s="98"/>
    </row>
    <row r="10" ht="25.3" customHeight="1" spans="1:17">
      <c r="A10" s="98"/>
      <c r="B10" s="42" t="s">
        <v>160</v>
      </c>
      <c r="C10" s="42" t="s">
        <v>161</v>
      </c>
      <c r="D10" s="42" t="s">
        <v>170</v>
      </c>
      <c r="E10" s="42" t="s">
        <v>105</v>
      </c>
      <c r="F10" s="42" t="s">
        <v>86</v>
      </c>
      <c r="G10" s="42" t="s">
        <v>116</v>
      </c>
      <c r="H10" s="106" t="s">
        <v>119</v>
      </c>
      <c r="I10" s="106" t="s">
        <v>119</v>
      </c>
      <c r="J10" s="106"/>
      <c r="K10" s="106"/>
      <c r="L10" s="106"/>
      <c r="M10" s="106"/>
      <c r="N10" s="106"/>
      <c r="O10" s="106"/>
      <c r="P10" s="106"/>
      <c r="Q10" s="98"/>
    </row>
    <row r="11" ht="25.3" customHeight="1" spans="1:17">
      <c r="A11" s="98"/>
      <c r="B11" s="42" t="s">
        <v>160</v>
      </c>
      <c r="C11" s="42" t="s">
        <v>161</v>
      </c>
      <c r="D11" s="42" t="s">
        <v>171</v>
      </c>
      <c r="E11" s="42" t="s">
        <v>103</v>
      </c>
      <c r="F11" s="42" t="s">
        <v>86</v>
      </c>
      <c r="G11" s="42" t="s">
        <v>89</v>
      </c>
      <c r="H11" s="106" t="s">
        <v>172</v>
      </c>
      <c r="I11" s="106" t="s">
        <v>172</v>
      </c>
      <c r="J11" s="106"/>
      <c r="K11" s="106"/>
      <c r="L11" s="106"/>
      <c r="M11" s="106"/>
      <c r="N11" s="106"/>
      <c r="O11" s="106"/>
      <c r="P11" s="106"/>
      <c r="Q11" s="98"/>
    </row>
    <row r="12" ht="25.3" customHeight="1" spans="1:17">
      <c r="A12" s="98"/>
      <c r="B12" s="42" t="s">
        <v>160</v>
      </c>
      <c r="C12" s="42" t="s">
        <v>161</v>
      </c>
      <c r="D12" s="42" t="s">
        <v>173</v>
      </c>
      <c r="E12" s="42" t="s">
        <v>103</v>
      </c>
      <c r="F12" s="42" t="s">
        <v>86</v>
      </c>
      <c r="G12" s="42" t="s">
        <v>89</v>
      </c>
      <c r="H12" s="106" t="s">
        <v>174</v>
      </c>
      <c r="I12" s="106" t="s">
        <v>174</v>
      </c>
      <c r="J12" s="106"/>
      <c r="K12" s="106"/>
      <c r="L12" s="106"/>
      <c r="M12" s="106"/>
      <c r="N12" s="106"/>
      <c r="O12" s="106"/>
      <c r="P12" s="106"/>
      <c r="Q12" s="98"/>
    </row>
    <row r="13" ht="25.3" customHeight="1" spans="1:17">
      <c r="A13" s="98"/>
      <c r="B13" s="42" t="s">
        <v>160</v>
      </c>
      <c r="C13" s="42" t="s">
        <v>161</v>
      </c>
      <c r="D13" s="42" t="s">
        <v>175</v>
      </c>
      <c r="E13" s="42" t="s">
        <v>145</v>
      </c>
      <c r="F13" s="42" t="s">
        <v>86</v>
      </c>
      <c r="G13" s="42" t="s">
        <v>89</v>
      </c>
      <c r="H13" s="106" t="s">
        <v>147</v>
      </c>
      <c r="I13" s="106" t="s">
        <v>176</v>
      </c>
      <c r="J13" s="106"/>
      <c r="K13" s="106"/>
      <c r="L13" s="106" t="s">
        <v>177</v>
      </c>
      <c r="M13" s="106"/>
      <c r="N13" s="106"/>
      <c r="O13" s="106"/>
      <c r="P13" s="106"/>
      <c r="Q13" s="98"/>
    </row>
    <row r="14" ht="25.3" customHeight="1" spans="1:17">
      <c r="A14" s="98"/>
      <c r="B14" s="42" t="s">
        <v>160</v>
      </c>
      <c r="C14" s="42" t="s">
        <v>161</v>
      </c>
      <c r="D14" s="42" t="s">
        <v>178</v>
      </c>
      <c r="E14" s="42" t="s">
        <v>105</v>
      </c>
      <c r="F14" s="42" t="s">
        <v>86</v>
      </c>
      <c r="G14" s="42" t="s">
        <v>138</v>
      </c>
      <c r="H14" s="106" t="s">
        <v>179</v>
      </c>
      <c r="I14" s="106" t="s">
        <v>179</v>
      </c>
      <c r="J14" s="106"/>
      <c r="K14" s="106"/>
      <c r="L14" s="106"/>
      <c r="M14" s="106"/>
      <c r="N14" s="106"/>
      <c r="O14" s="106"/>
      <c r="P14" s="106"/>
      <c r="Q14" s="98"/>
    </row>
    <row r="15" ht="25.3" customHeight="1" spans="1:17">
      <c r="A15" s="98"/>
      <c r="B15" s="42" t="s">
        <v>160</v>
      </c>
      <c r="C15" s="42" t="s">
        <v>161</v>
      </c>
      <c r="D15" s="42" t="s">
        <v>180</v>
      </c>
      <c r="E15" s="42" t="s">
        <v>145</v>
      </c>
      <c r="F15" s="42" t="s">
        <v>86</v>
      </c>
      <c r="G15" s="42" t="s">
        <v>138</v>
      </c>
      <c r="H15" s="106" t="s">
        <v>181</v>
      </c>
      <c r="I15" s="106" t="s">
        <v>181</v>
      </c>
      <c r="J15" s="106"/>
      <c r="K15" s="106"/>
      <c r="L15" s="106"/>
      <c r="M15" s="106"/>
      <c r="N15" s="106"/>
      <c r="O15" s="106"/>
      <c r="P15" s="106"/>
      <c r="Q15" s="98"/>
    </row>
    <row r="16" ht="25.3" customHeight="1" spans="1:17">
      <c r="A16" s="98"/>
      <c r="B16" s="42" t="s">
        <v>160</v>
      </c>
      <c r="C16" s="42" t="s">
        <v>161</v>
      </c>
      <c r="D16" s="42" t="s">
        <v>182</v>
      </c>
      <c r="E16" s="42" t="s">
        <v>105</v>
      </c>
      <c r="F16" s="42" t="s">
        <v>86</v>
      </c>
      <c r="G16" s="42" t="s">
        <v>89</v>
      </c>
      <c r="H16" s="106" t="s">
        <v>144</v>
      </c>
      <c r="I16" s="106"/>
      <c r="J16" s="106"/>
      <c r="K16" s="106"/>
      <c r="L16" s="106"/>
      <c r="M16" s="106"/>
      <c r="N16" s="106"/>
      <c r="O16" s="106"/>
      <c r="P16" s="106" t="s">
        <v>144</v>
      </c>
      <c r="Q16" s="98"/>
    </row>
    <row r="17" ht="16.55" customHeight="1" spans="1:17">
      <c r="A17" s="101"/>
      <c r="B17" s="102" t="s">
        <v>183</v>
      </c>
      <c r="C17" s="102"/>
      <c r="D17" s="102"/>
      <c r="E17" s="102"/>
      <c r="F17" s="102"/>
      <c r="G17" s="102"/>
      <c r="H17" s="103" t="s">
        <v>149</v>
      </c>
      <c r="I17" s="103" t="s">
        <v>184</v>
      </c>
      <c r="J17" s="103"/>
      <c r="K17" s="103"/>
      <c r="L17" s="103" t="s">
        <v>177</v>
      </c>
      <c r="M17" s="103"/>
      <c r="N17" s="103"/>
      <c r="O17" s="103"/>
      <c r="P17" s="103" t="s">
        <v>144</v>
      </c>
      <c r="Q17" s="101"/>
    </row>
    <row r="18" ht="9.75" customHeight="1" spans="1:17">
      <c r="A18" s="48"/>
      <c r="B18" s="49"/>
      <c r="C18" s="49"/>
      <c r="D18" s="49"/>
      <c r="E18" s="45"/>
      <c r="F18" s="45"/>
      <c r="G18" s="45"/>
      <c r="H18" s="49"/>
      <c r="I18" s="49"/>
      <c r="J18" s="49"/>
      <c r="K18" s="49"/>
      <c r="L18" s="49"/>
      <c r="M18" s="49"/>
      <c r="N18" s="49"/>
      <c r="O18" s="49"/>
      <c r="P18" s="49"/>
      <c r="Q18" s="48"/>
    </row>
  </sheetData>
  <mergeCells count="15">
    <mergeCell ref="B2:P2"/>
    <mergeCell ref="B3:D3"/>
    <mergeCell ref="O3:P3"/>
    <mergeCell ref="I4:K4"/>
    <mergeCell ref="L4:N4"/>
    <mergeCell ref="A6:A16"/>
    <mergeCell ref="B4:B5"/>
    <mergeCell ref="C4:C5"/>
    <mergeCell ref="D4:D5"/>
    <mergeCell ref="E4:E5"/>
    <mergeCell ref="F4:F5"/>
    <mergeCell ref="G4:G5"/>
    <mergeCell ref="H4:H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8"/>
  <sheetViews>
    <sheetView workbookViewId="0">
      <pane ySplit="4" topLeftCell="A5" activePane="bottomLeft" state="frozen"/>
      <selection/>
      <selection pane="bottomLeft" activeCell="A1" sqref="A1"/>
    </sheetView>
  </sheetViews>
  <sheetFormatPr defaultColWidth="10" defaultRowHeight="13.5" outlineLevelRow="7" outlineLevelCol="3"/>
  <cols>
    <col min="1" max="1" width="1.53333333333333" customWidth="1"/>
    <col min="2" max="2" width="84.5583333333333" customWidth="1"/>
    <col min="3" max="3" width="38.475" customWidth="1"/>
    <col min="4" max="4" width="1.53333333333333" customWidth="1"/>
  </cols>
  <sheetData>
    <row r="1" ht="16.35" customHeight="1" spans="1:4">
      <c r="A1" s="95"/>
      <c r="B1" s="25"/>
      <c r="C1" s="96"/>
      <c r="D1" s="97"/>
    </row>
    <row r="2" ht="22.8" customHeight="1" spans="1:4">
      <c r="A2" s="98"/>
      <c r="B2" s="29" t="s">
        <v>185</v>
      </c>
      <c r="C2" s="29"/>
      <c r="D2" s="99"/>
    </row>
    <row r="3" ht="19.55" customHeight="1" spans="1:4">
      <c r="A3" s="98"/>
      <c r="B3" s="73"/>
      <c r="C3" s="74" t="s">
        <v>1</v>
      </c>
      <c r="D3" s="75"/>
    </row>
    <row r="4" ht="23" customHeight="1" spans="1:4">
      <c r="A4" s="100"/>
      <c r="B4" s="10" t="s">
        <v>186</v>
      </c>
      <c r="C4" s="10" t="s">
        <v>187</v>
      </c>
      <c r="D4" s="100"/>
    </row>
    <row r="5" ht="16.55" customHeight="1" spans="1:4">
      <c r="A5" s="98"/>
      <c r="B5" s="42" t="s">
        <v>188</v>
      </c>
      <c r="C5" s="41" t="s">
        <v>189</v>
      </c>
      <c r="D5" s="98"/>
    </row>
    <row r="6" ht="16.55" customHeight="1" spans="1:4">
      <c r="A6" s="98"/>
      <c r="B6" s="42" t="s">
        <v>190</v>
      </c>
      <c r="C6" s="41" t="s">
        <v>191</v>
      </c>
      <c r="D6" s="98"/>
    </row>
    <row r="7" ht="16.55" customHeight="1" spans="1:4">
      <c r="A7" s="101"/>
      <c r="B7" s="102" t="s">
        <v>183</v>
      </c>
      <c r="C7" s="103" t="s">
        <v>192</v>
      </c>
      <c r="D7" s="101"/>
    </row>
    <row r="8" ht="9.75" customHeight="1" spans="1:4">
      <c r="A8" s="48"/>
      <c r="B8" s="49"/>
      <c r="C8" s="49"/>
      <c r="D8" s="104"/>
    </row>
  </sheetData>
  <mergeCells count="3">
    <mergeCell ref="B2:C2"/>
    <mergeCell ref="A5:A6"/>
    <mergeCell ref="D5:D6"/>
  </mergeCells>
  <printOptions horizontalCentered="1"/>
  <pageMargins left="0.707638888888889" right="0.707638888888889" top="1.06180555555556" bottom="0.8652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2"/>
  <sheetViews>
    <sheetView topLeftCell="A10" workbookViewId="0">
      <selection activeCell="C6" sqref="C6:C7"/>
    </sheetView>
  </sheetViews>
  <sheetFormatPr defaultColWidth="10" defaultRowHeight="13.5" outlineLevelCol="5"/>
  <cols>
    <col min="1" max="1" width="1.53333333333333" customWidth="1"/>
    <col min="2" max="2" width="41.025" customWidth="1"/>
    <col min="3" max="3" width="20.5166666666667" customWidth="1"/>
    <col min="4" max="4" width="41.025" customWidth="1"/>
    <col min="5" max="5" width="20.5166666666667" customWidth="1"/>
    <col min="6" max="6" width="1.53333333333333" customWidth="1"/>
    <col min="7" max="7" width="9.775" customWidth="1"/>
  </cols>
  <sheetData>
    <row r="1" ht="16.35" customHeight="1" spans="1:6">
      <c r="A1" s="83"/>
      <c r="B1" s="67"/>
      <c r="C1" s="68"/>
      <c r="D1" s="68"/>
      <c r="E1" s="68"/>
      <c r="F1" s="69"/>
    </row>
    <row r="2" ht="22.8" customHeight="1" spans="1:6">
      <c r="A2" s="77"/>
      <c r="B2" s="29" t="s">
        <v>193</v>
      </c>
      <c r="C2" s="29"/>
      <c r="D2" s="29"/>
      <c r="E2" s="29"/>
      <c r="F2" s="71"/>
    </row>
    <row r="3" ht="19.55" customHeight="1" spans="1:6">
      <c r="A3" s="77"/>
      <c r="B3" s="73"/>
      <c r="C3" s="73"/>
      <c r="D3" s="73"/>
      <c r="E3" s="74" t="s">
        <v>1</v>
      </c>
      <c r="F3" s="75"/>
    </row>
    <row r="4" ht="23" customHeight="1" spans="1:6">
      <c r="A4" s="36"/>
      <c r="B4" s="76" t="s">
        <v>2</v>
      </c>
      <c r="C4" s="76"/>
      <c r="D4" s="76" t="s">
        <v>3</v>
      </c>
      <c r="E4" s="76"/>
      <c r="F4" s="36"/>
    </row>
    <row r="5" ht="23" customHeight="1" spans="1:6">
      <c r="A5" s="36"/>
      <c r="B5" s="76" t="s">
        <v>4</v>
      </c>
      <c r="C5" s="76" t="s">
        <v>5</v>
      </c>
      <c r="D5" s="76" t="s">
        <v>4</v>
      </c>
      <c r="E5" s="76" t="s">
        <v>5</v>
      </c>
      <c r="F5" s="36"/>
    </row>
    <row r="6" ht="16.55" customHeight="1" spans="1:6">
      <c r="A6" s="77"/>
      <c r="B6" s="93" t="s">
        <v>194</v>
      </c>
      <c r="C6" s="86">
        <v>22538082.62</v>
      </c>
      <c r="D6" s="93" t="s">
        <v>195</v>
      </c>
      <c r="E6" s="41" t="s">
        <v>196</v>
      </c>
      <c r="F6" s="77"/>
    </row>
    <row r="7" ht="16.55" customHeight="1" spans="1:6">
      <c r="A7" s="77"/>
      <c r="B7" s="93" t="s">
        <v>197</v>
      </c>
      <c r="C7" s="86">
        <v>22538082.62</v>
      </c>
      <c r="D7" s="94" t="s">
        <v>7</v>
      </c>
      <c r="E7" s="41"/>
      <c r="F7" s="77"/>
    </row>
    <row r="8" ht="16.55" customHeight="1" spans="1:6">
      <c r="A8" s="77"/>
      <c r="B8" s="93" t="s">
        <v>198</v>
      </c>
      <c r="C8" s="41"/>
      <c r="D8" s="94" t="s">
        <v>9</v>
      </c>
      <c r="E8" s="41"/>
      <c r="F8" s="77"/>
    </row>
    <row r="9" ht="16.55" customHeight="1" spans="1:6">
      <c r="A9" s="77"/>
      <c r="B9" s="93" t="s">
        <v>199</v>
      </c>
      <c r="C9" s="41"/>
      <c r="D9" s="94" t="s">
        <v>11</v>
      </c>
      <c r="E9" s="41"/>
      <c r="F9" s="77"/>
    </row>
    <row r="10" ht="16.55" customHeight="1" spans="1:6">
      <c r="A10" s="77"/>
      <c r="B10" s="93"/>
      <c r="C10" s="41"/>
      <c r="D10" s="94" t="s">
        <v>13</v>
      </c>
      <c r="E10" s="41"/>
      <c r="F10" s="77"/>
    </row>
    <row r="11" ht="16.55" customHeight="1" spans="1:6">
      <c r="A11" s="77"/>
      <c r="B11" s="93"/>
      <c r="C11" s="41"/>
      <c r="D11" s="94" t="s">
        <v>15</v>
      </c>
      <c r="E11" s="41" t="s">
        <v>16</v>
      </c>
      <c r="F11" s="77"/>
    </row>
    <row r="12" ht="16.55" customHeight="1" spans="1:6">
      <c r="A12" s="77"/>
      <c r="B12" s="93"/>
      <c r="C12" s="41"/>
      <c r="D12" s="94" t="s">
        <v>18</v>
      </c>
      <c r="E12" s="41"/>
      <c r="F12" s="77"/>
    </row>
    <row r="13" ht="16.55" customHeight="1" spans="1:6">
      <c r="A13" s="77"/>
      <c r="B13" s="93"/>
      <c r="C13" s="41"/>
      <c r="D13" s="94" t="s">
        <v>20</v>
      </c>
      <c r="E13" s="41"/>
      <c r="F13" s="77"/>
    </row>
    <row r="14" ht="16.55" customHeight="1" spans="1:6">
      <c r="A14" s="77"/>
      <c r="B14" s="93"/>
      <c r="C14" s="41"/>
      <c r="D14" s="94" t="s">
        <v>22</v>
      </c>
      <c r="E14" s="41" t="s">
        <v>23</v>
      </c>
      <c r="F14" s="77"/>
    </row>
    <row r="15" ht="16.55" customHeight="1" spans="1:6">
      <c r="A15" s="77"/>
      <c r="B15" s="93"/>
      <c r="C15" s="41"/>
      <c r="D15" s="94" t="s">
        <v>25</v>
      </c>
      <c r="E15" s="41"/>
      <c r="F15" s="77"/>
    </row>
    <row r="16" ht="16.55" customHeight="1" spans="1:6">
      <c r="A16" s="77"/>
      <c r="B16" s="93"/>
      <c r="C16" s="41"/>
      <c r="D16" s="94" t="s">
        <v>26</v>
      </c>
      <c r="E16" s="41" t="s">
        <v>27</v>
      </c>
      <c r="F16" s="77"/>
    </row>
    <row r="17" ht="16.55" customHeight="1" spans="1:6">
      <c r="A17" s="77"/>
      <c r="B17" s="93"/>
      <c r="C17" s="41"/>
      <c r="D17" s="94" t="s">
        <v>28</v>
      </c>
      <c r="E17" s="41"/>
      <c r="F17" s="77"/>
    </row>
    <row r="18" ht="16.55" customHeight="1" spans="1:6">
      <c r="A18" s="77"/>
      <c r="B18" s="93"/>
      <c r="C18" s="41"/>
      <c r="D18" s="94" t="s">
        <v>29</v>
      </c>
      <c r="E18" s="41" t="s">
        <v>200</v>
      </c>
      <c r="F18" s="77"/>
    </row>
    <row r="19" ht="16.55" customHeight="1" spans="1:6">
      <c r="A19" s="77"/>
      <c r="B19" s="93"/>
      <c r="C19" s="41"/>
      <c r="D19" s="94" t="s">
        <v>31</v>
      </c>
      <c r="E19" s="41" t="s">
        <v>32</v>
      </c>
      <c r="F19" s="77"/>
    </row>
    <row r="20" ht="16.55" customHeight="1" spans="1:6">
      <c r="A20" s="77"/>
      <c r="B20" s="93"/>
      <c r="C20" s="41"/>
      <c r="D20" s="94" t="s">
        <v>33</v>
      </c>
      <c r="E20" s="41"/>
      <c r="F20" s="77"/>
    </row>
    <row r="21" ht="16.55" customHeight="1" spans="1:6">
      <c r="A21" s="77"/>
      <c r="B21" s="93"/>
      <c r="C21" s="41"/>
      <c r="D21" s="94" t="s">
        <v>34</v>
      </c>
      <c r="E21" s="41"/>
      <c r="F21" s="77"/>
    </row>
    <row r="22" ht="16.55" customHeight="1" spans="1:6">
      <c r="A22" s="77"/>
      <c r="B22" s="93"/>
      <c r="C22" s="41"/>
      <c r="D22" s="94" t="s">
        <v>35</v>
      </c>
      <c r="E22" s="41"/>
      <c r="F22" s="77"/>
    </row>
    <row r="23" ht="16.55" customHeight="1" spans="1:6">
      <c r="A23" s="77"/>
      <c r="B23" s="93"/>
      <c r="C23" s="41"/>
      <c r="D23" s="94" t="s">
        <v>36</v>
      </c>
      <c r="E23" s="41"/>
      <c r="F23" s="77"/>
    </row>
    <row r="24" ht="16.55" customHeight="1" spans="1:6">
      <c r="A24" s="77"/>
      <c r="B24" s="93"/>
      <c r="C24" s="41"/>
      <c r="D24" s="94" t="s">
        <v>37</v>
      </c>
      <c r="E24" s="41"/>
      <c r="F24" s="77"/>
    </row>
    <row r="25" ht="16.55" customHeight="1" spans="1:6">
      <c r="A25" s="77"/>
      <c r="B25" s="93"/>
      <c r="C25" s="41"/>
      <c r="D25" s="94" t="s">
        <v>38</v>
      </c>
      <c r="E25" s="41"/>
      <c r="F25" s="77"/>
    </row>
    <row r="26" ht="16.55" customHeight="1" spans="1:6">
      <c r="A26" s="77"/>
      <c r="B26" s="93"/>
      <c r="C26" s="41"/>
      <c r="D26" s="94" t="s">
        <v>39</v>
      </c>
      <c r="E26" s="41"/>
      <c r="F26" s="77"/>
    </row>
    <row r="27" ht="16.55" customHeight="1" spans="1:6">
      <c r="A27" s="77"/>
      <c r="B27" s="93"/>
      <c r="C27" s="41"/>
      <c r="D27" s="94" t="s">
        <v>40</v>
      </c>
      <c r="E27" s="41"/>
      <c r="F27" s="77"/>
    </row>
    <row r="28" ht="16.55" customHeight="1" spans="1:6">
      <c r="A28" s="77"/>
      <c r="B28" s="93"/>
      <c r="C28" s="41"/>
      <c r="D28" s="94" t="s">
        <v>41</v>
      </c>
      <c r="E28" s="41"/>
      <c r="F28" s="77"/>
    </row>
    <row r="29" ht="16.55" customHeight="1" spans="1:6">
      <c r="A29" s="77"/>
      <c r="B29" s="93"/>
      <c r="C29" s="41"/>
      <c r="D29" s="94" t="s">
        <v>42</v>
      </c>
      <c r="E29" s="41"/>
      <c r="F29" s="77"/>
    </row>
    <row r="30" ht="16.55" customHeight="1" spans="1:6">
      <c r="A30" s="77"/>
      <c r="B30" s="93"/>
      <c r="C30" s="41"/>
      <c r="D30" s="94" t="s">
        <v>201</v>
      </c>
      <c r="E30" s="41"/>
      <c r="F30" s="77"/>
    </row>
    <row r="31" ht="16.55" customHeight="1" spans="1:6">
      <c r="A31" s="77"/>
      <c r="B31" s="93"/>
      <c r="C31" s="41"/>
      <c r="D31" s="94" t="s">
        <v>202</v>
      </c>
      <c r="E31" s="41"/>
      <c r="F31" s="77"/>
    </row>
    <row r="32" ht="16.55" customHeight="1" spans="1:6">
      <c r="A32" s="77"/>
      <c r="B32" s="93"/>
      <c r="C32" s="41"/>
      <c r="D32" s="94" t="s">
        <v>203</v>
      </c>
      <c r="E32" s="41"/>
      <c r="F32" s="77"/>
    </row>
    <row r="33" ht="16.55" customHeight="1" spans="1:6">
      <c r="A33" s="77"/>
      <c r="B33" s="93"/>
      <c r="C33" s="41"/>
      <c r="D33" s="94" t="s">
        <v>204</v>
      </c>
      <c r="E33" s="41"/>
      <c r="F33" s="77"/>
    </row>
    <row r="34" ht="16.55" customHeight="1" spans="1:6">
      <c r="A34" s="77"/>
      <c r="B34" s="93"/>
      <c r="C34" s="41"/>
      <c r="D34" s="94" t="s">
        <v>205</v>
      </c>
      <c r="E34" s="41"/>
      <c r="F34" s="77"/>
    </row>
    <row r="35" ht="16.55" customHeight="1" spans="1:6">
      <c r="A35" s="77"/>
      <c r="B35" s="93"/>
      <c r="C35" s="41"/>
      <c r="D35" s="94" t="s">
        <v>206</v>
      </c>
      <c r="E35" s="41"/>
      <c r="F35" s="77"/>
    </row>
    <row r="36" ht="16.55" customHeight="1" spans="1:6">
      <c r="A36" s="77"/>
      <c r="B36" s="93"/>
      <c r="C36" s="41"/>
      <c r="D36" s="94" t="s">
        <v>207</v>
      </c>
      <c r="E36" s="41"/>
      <c r="F36" s="77"/>
    </row>
    <row r="37" ht="16.55" customHeight="1" spans="1:6">
      <c r="A37" s="77"/>
      <c r="B37" s="93" t="s">
        <v>208</v>
      </c>
      <c r="C37" s="86"/>
      <c r="D37" s="93" t="s">
        <v>209</v>
      </c>
      <c r="E37" s="41"/>
      <c r="F37" s="77"/>
    </row>
    <row r="38" ht="16.55" customHeight="1" spans="1:6">
      <c r="A38" s="77"/>
      <c r="B38" s="93" t="s">
        <v>210</v>
      </c>
      <c r="C38" s="86"/>
      <c r="D38" s="93"/>
      <c r="E38" s="41"/>
      <c r="F38" s="77"/>
    </row>
    <row r="39" ht="16.55" customHeight="1" spans="1:6">
      <c r="A39" s="31"/>
      <c r="B39" s="93" t="s">
        <v>211</v>
      </c>
      <c r="C39" s="41"/>
      <c r="D39" s="93"/>
      <c r="E39" s="41"/>
      <c r="F39" s="31"/>
    </row>
    <row r="40" ht="16.55" customHeight="1" spans="1:6">
      <c r="A40" s="31"/>
      <c r="B40" s="93" t="s">
        <v>212</v>
      </c>
      <c r="C40" s="41"/>
      <c r="D40" s="93"/>
      <c r="E40" s="41"/>
      <c r="F40" s="31"/>
    </row>
    <row r="41" ht="16.55" customHeight="1" spans="1:6">
      <c r="A41" s="77"/>
      <c r="B41" s="39" t="s">
        <v>52</v>
      </c>
      <c r="C41" s="89">
        <v>22538082.62</v>
      </c>
      <c r="D41" s="39" t="s">
        <v>53</v>
      </c>
      <c r="E41" s="79" t="s">
        <v>196</v>
      </c>
      <c r="F41" s="77"/>
    </row>
    <row r="42" ht="9.75" customHeight="1" spans="1:6">
      <c r="A42" s="84"/>
      <c r="B42" s="81"/>
      <c r="C42" s="81"/>
      <c r="D42" s="81"/>
      <c r="E42" s="81"/>
      <c r="F42" s="82"/>
    </row>
  </sheetData>
  <mergeCells count="5">
    <mergeCell ref="B2:E2"/>
    <mergeCell ref="B3:C3"/>
    <mergeCell ref="B4:C4"/>
    <mergeCell ref="D4:E4"/>
    <mergeCell ref="A7:A36"/>
  </mergeCells>
  <printOptions horizontalCentered="1"/>
  <pageMargins left="0.707638888888889" right="0.707638888888889" top="1.06180555555556" bottom="0.8652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6"/>
  <sheetViews>
    <sheetView topLeftCell="B1" workbookViewId="0">
      <pane ySplit="6" topLeftCell="A7" activePane="bottomLeft" state="frozen"/>
      <selection/>
      <selection pane="bottomLeft" activeCell="G18" sqref="G18"/>
    </sheetView>
  </sheetViews>
  <sheetFormatPr defaultColWidth="10" defaultRowHeight="13.5"/>
  <cols>
    <col min="1" max="1" width="1.53333333333333" customWidth="1"/>
    <col min="2" max="2" width="33.3333333333333" customWidth="1"/>
    <col min="3" max="3" width="11.8" customWidth="1"/>
    <col min="4" max="4" width="30.775" customWidth="1"/>
    <col min="5" max="10" width="16.4083333333333" customWidth="1"/>
    <col min="11" max="11" width="1.53333333333333" customWidth="1"/>
    <col min="12" max="13" width="9.775" customWidth="1"/>
  </cols>
  <sheetData>
    <row r="1" ht="16.35" customHeight="1" spans="1:11">
      <c r="A1" s="83"/>
      <c r="B1" s="67"/>
      <c r="C1" s="85"/>
      <c r="D1" s="68"/>
      <c r="E1" s="68"/>
      <c r="F1" s="68"/>
      <c r="G1" s="68"/>
      <c r="H1" s="68" t="s">
        <v>150</v>
      </c>
      <c r="I1" s="68"/>
      <c r="J1" s="85"/>
      <c r="K1" s="69"/>
    </row>
    <row r="2" ht="22.8" customHeight="1" spans="1:11">
      <c r="A2" s="77"/>
      <c r="B2" s="29" t="s">
        <v>213</v>
      </c>
      <c r="C2" s="29"/>
      <c r="D2" s="29"/>
      <c r="E2" s="29"/>
      <c r="F2" s="29"/>
      <c r="G2" s="29"/>
      <c r="H2" s="29"/>
      <c r="I2" s="29"/>
      <c r="J2" s="91"/>
      <c r="K2" s="71"/>
    </row>
    <row r="3" ht="19.55" customHeight="1" spans="1:11">
      <c r="A3" s="77"/>
      <c r="B3" s="73"/>
      <c r="C3" s="73"/>
      <c r="D3" s="73"/>
      <c r="E3" s="73"/>
      <c r="F3" s="73"/>
      <c r="G3" s="73"/>
      <c r="H3" s="73"/>
      <c r="I3" s="74"/>
      <c r="J3" s="74" t="s">
        <v>1</v>
      </c>
      <c r="K3" s="75"/>
    </row>
    <row r="4" ht="23" customHeight="1" spans="1:11">
      <c r="A4" s="36"/>
      <c r="B4" s="76" t="s">
        <v>214</v>
      </c>
      <c r="C4" s="76" t="s">
        <v>215</v>
      </c>
      <c r="D4" s="76"/>
      <c r="E4" s="76" t="s">
        <v>216</v>
      </c>
      <c r="F4" s="76"/>
      <c r="G4" s="76"/>
      <c r="H4" s="76"/>
      <c r="I4" s="76"/>
      <c r="J4" s="76"/>
      <c r="K4" s="36"/>
    </row>
    <row r="5" ht="23" customHeight="1" spans="1:11">
      <c r="A5" s="36"/>
      <c r="B5" s="76"/>
      <c r="C5" s="76" t="s">
        <v>217</v>
      </c>
      <c r="D5" s="76" t="s">
        <v>218</v>
      </c>
      <c r="E5" s="76" t="s">
        <v>57</v>
      </c>
      <c r="F5" s="76" t="s">
        <v>79</v>
      </c>
      <c r="G5" s="76"/>
      <c r="H5" s="76"/>
      <c r="I5" s="76" t="s">
        <v>80</v>
      </c>
      <c r="J5" s="76"/>
      <c r="K5" s="92"/>
    </row>
    <row r="6" ht="34.5" customHeight="1" spans="1:11">
      <c r="A6" s="36"/>
      <c r="B6" s="76"/>
      <c r="C6" s="76"/>
      <c r="D6" s="76"/>
      <c r="E6" s="76"/>
      <c r="F6" s="76" t="s">
        <v>59</v>
      </c>
      <c r="G6" s="76" t="s">
        <v>219</v>
      </c>
      <c r="H6" s="76" t="s">
        <v>220</v>
      </c>
      <c r="I6" s="76" t="s">
        <v>221</v>
      </c>
      <c r="J6" s="10" t="s">
        <v>222</v>
      </c>
      <c r="K6" s="36"/>
    </row>
    <row r="7" ht="16.55" customHeight="1" spans="1:11">
      <c r="A7" s="77"/>
      <c r="B7" s="42" t="s">
        <v>160</v>
      </c>
      <c r="C7" s="42" t="s">
        <v>223</v>
      </c>
      <c r="D7" s="42" t="s">
        <v>224</v>
      </c>
      <c r="E7" s="86">
        <v>14275216.25</v>
      </c>
      <c r="F7" s="86">
        <v>12487716.25</v>
      </c>
      <c r="G7" s="86">
        <v>11691698.42</v>
      </c>
      <c r="H7" s="86">
        <v>796017.83</v>
      </c>
      <c r="I7" s="86">
        <v>1787500</v>
      </c>
      <c r="J7" s="86">
        <v>1787500</v>
      </c>
      <c r="K7" s="77"/>
    </row>
    <row r="8" ht="16.55" customHeight="1" spans="1:11">
      <c r="A8" s="77"/>
      <c r="B8" s="42" t="s">
        <v>160</v>
      </c>
      <c r="C8" s="42" t="s">
        <v>225</v>
      </c>
      <c r="D8" s="42" t="s">
        <v>226</v>
      </c>
      <c r="E8" s="86">
        <v>436100</v>
      </c>
      <c r="F8" s="41"/>
      <c r="G8" s="41"/>
      <c r="H8" s="41"/>
      <c r="I8" s="86">
        <v>436100</v>
      </c>
      <c r="J8" s="86">
        <v>436100</v>
      </c>
      <c r="K8" s="77"/>
    </row>
    <row r="9" ht="16.55" customHeight="1" spans="1:11">
      <c r="A9" s="77"/>
      <c r="B9" s="42" t="s">
        <v>160</v>
      </c>
      <c r="C9" s="42" t="s">
        <v>227</v>
      </c>
      <c r="D9" s="42" t="s">
        <v>228</v>
      </c>
      <c r="E9" s="86">
        <v>369720</v>
      </c>
      <c r="F9" s="86">
        <v>369720</v>
      </c>
      <c r="G9" s="86">
        <v>352800</v>
      </c>
      <c r="H9" s="86">
        <v>16920</v>
      </c>
      <c r="I9" s="41"/>
      <c r="J9" s="41"/>
      <c r="K9" s="77"/>
    </row>
    <row r="10" s="1" customFormat="1" ht="16.5" customHeight="1" spans="1:11">
      <c r="A10" s="87"/>
      <c r="B10" s="13" t="s">
        <v>160</v>
      </c>
      <c r="C10" s="13" t="s">
        <v>229</v>
      </c>
      <c r="D10" s="13" t="s">
        <v>230</v>
      </c>
      <c r="E10" s="88">
        <f>2355300+2000000</f>
        <v>4355300</v>
      </c>
      <c r="F10" s="88"/>
      <c r="G10" s="88"/>
      <c r="H10" s="88"/>
      <c r="I10" s="88">
        <f>2000000+2355300</f>
        <v>4355300</v>
      </c>
      <c r="J10" s="88">
        <f>2000000+2355300</f>
        <v>4355300</v>
      </c>
      <c r="K10" s="87"/>
    </row>
    <row r="11" ht="16.55" customHeight="1" spans="1:11">
      <c r="A11" s="77"/>
      <c r="B11" s="42" t="s">
        <v>160</v>
      </c>
      <c r="C11" s="42" t="s">
        <v>231</v>
      </c>
      <c r="D11" s="42" t="s">
        <v>232</v>
      </c>
      <c r="E11" s="86">
        <v>604425.6</v>
      </c>
      <c r="F11" s="86">
        <v>604425.6</v>
      </c>
      <c r="G11" s="86">
        <v>604425.6</v>
      </c>
      <c r="H11" s="41"/>
      <c r="I11" s="41"/>
      <c r="J11" s="41"/>
      <c r="K11" s="77"/>
    </row>
    <row r="12" ht="16.55" customHeight="1" spans="1:11">
      <c r="A12" s="77"/>
      <c r="B12" s="42" t="s">
        <v>160</v>
      </c>
      <c r="C12" s="42" t="s">
        <v>233</v>
      </c>
      <c r="D12" s="42" t="s">
        <v>234</v>
      </c>
      <c r="E12" s="86">
        <v>76883.65</v>
      </c>
      <c r="F12" s="86">
        <v>76883.65</v>
      </c>
      <c r="G12" s="41"/>
      <c r="H12" s="86">
        <v>76883.65</v>
      </c>
      <c r="I12" s="41"/>
      <c r="J12" s="41"/>
      <c r="K12" s="77"/>
    </row>
    <row r="13" ht="16.55" customHeight="1" spans="1:11">
      <c r="A13" s="77"/>
      <c r="B13" s="42" t="s">
        <v>160</v>
      </c>
      <c r="C13" s="42" t="s">
        <v>235</v>
      </c>
      <c r="D13" s="42" t="s">
        <v>236</v>
      </c>
      <c r="E13" s="86">
        <v>1211585.92</v>
      </c>
      <c r="F13" s="86">
        <v>1211585.92</v>
      </c>
      <c r="G13" s="86">
        <v>1211585.92</v>
      </c>
      <c r="H13" s="41"/>
      <c r="I13" s="41"/>
      <c r="J13" s="41"/>
      <c r="K13" s="77"/>
    </row>
    <row r="14" ht="16.55" customHeight="1" spans="1:11">
      <c r="A14" s="77"/>
      <c r="B14" s="42" t="s">
        <v>160</v>
      </c>
      <c r="C14" s="42" t="s">
        <v>237</v>
      </c>
      <c r="D14" s="42" t="s">
        <v>238</v>
      </c>
      <c r="E14" s="86">
        <v>1208851.2</v>
      </c>
      <c r="F14" s="86">
        <v>1208851.2</v>
      </c>
      <c r="G14" s="86">
        <v>1208851.2</v>
      </c>
      <c r="H14" s="41"/>
      <c r="I14" s="41"/>
      <c r="J14" s="41"/>
      <c r="K14" s="77"/>
    </row>
    <row r="15" ht="16.55" customHeight="1" spans="1:11">
      <c r="A15" s="78"/>
      <c r="B15" s="40"/>
      <c r="C15" s="40"/>
      <c r="D15" s="39" t="s">
        <v>74</v>
      </c>
      <c r="E15" s="89">
        <f>2000000+20538082.62</f>
        <v>22538082.62</v>
      </c>
      <c r="F15" s="89">
        <v>15959182.62</v>
      </c>
      <c r="G15" s="89">
        <v>15069361.14</v>
      </c>
      <c r="H15" s="89">
        <v>889821.48</v>
      </c>
      <c r="I15" s="89">
        <f>2000000+4578900</f>
        <v>6578900</v>
      </c>
      <c r="J15" s="89">
        <f>2000000+4578900</f>
        <v>6578900</v>
      </c>
      <c r="K15" s="78"/>
    </row>
    <row r="16" ht="9.75" customHeight="1" spans="1:11">
      <c r="A16" s="84"/>
      <c r="B16" s="81"/>
      <c r="C16" s="90"/>
      <c r="D16" s="81"/>
      <c r="E16" s="81"/>
      <c r="F16" s="81"/>
      <c r="G16" s="81"/>
      <c r="H16" s="81"/>
      <c r="I16" s="81"/>
      <c r="J16" s="90"/>
      <c r="K16" s="82"/>
    </row>
  </sheetData>
  <mergeCells count="11">
    <mergeCell ref="B2:I2"/>
    <mergeCell ref="B3:D3"/>
    <mergeCell ref="C4:D4"/>
    <mergeCell ref="E4:J4"/>
    <mergeCell ref="F5:H5"/>
    <mergeCell ref="I5:J5"/>
    <mergeCell ref="A7:A14"/>
    <mergeCell ref="B4:B6"/>
    <mergeCell ref="C5:C6"/>
    <mergeCell ref="D5:D6"/>
    <mergeCell ref="E5:E6"/>
  </mergeCells>
  <printOptions horizontalCentered="1"/>
  <pageMargins left="0.707638888888889" right="0.707638888888889" top="1.06180555555556" bottom="0.8652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0"/>
  <sheetViews>
    <sheetView workbookViewId="0">
      <pane ySplit="5" topLeftCell="A6" activePane="bottomLeft" state="frozen"/>
      <selection/>
      <selection pane="bottomLeft" activeCell="A1" sqref="A1"/>
    </sheetView>
  </sheetViews>
  <sheetFormatPr defaultColWidth="10" defaultRowHeight="13.5" outlineLevelCol="6"/>
  <cols>
    <col min="1" max="1" width="1.53333333333333" customWidth="1"/>
    <col min="2" max="3" width="35.9" customWidth="1"/>
    <col min="4" max="6" width="16.4083333333333" customWidth="1"/>
    <col min="7" max="7" width="1.53333333333333" customWidth="1"/>
    <col min="8" max="9" width="9.775" customWidth="1"/>
  </cols>
  <sheetData>
    <row r="1" ht="16.35" customHeight="1" spans="1:7">
      <c r="A1" s="83"/>
      <c r="B1" s="67"/>
      <c r="C1" s="68"/>
      <c r="D1" s="68"/>
      <c r="E1" s="68"/>
      <c r="F1" s="68" t="s">
        <v>150</v>
      </c>
      <c r="G1" s="69"/>
    </row>
    <row r="2" ht="22.8" customHeight="1" spans="1:7">
      <c r="A2" s="77"/>
      <c r="B2" s="29" t="s">
        <v>239</v>
      </c>
      <c r="C2" s="29"/>
      <c r="D2" s="29"/>
      <c r="E2" s="29"/>
      <c r="F2" s="29"/>
      <c r="G2" s="71"/>
    </row>
    <row r="3" ht="19.55" customHeight="1" spans="1:7">
      <c r="A3" s="77"/>
      <c r="B3" s="73"/>
      <c r="C3" s="73"/>
      <c r="D3" s="73"/>
      <c r="E3" s="73"/>
      <c r="F3" s="74" t="s">
        <v>1</v>
      </c>
      <c r="G3" s="75"/>
    </row>
    <row r="4" ht="22.8" customHeight="1" spans="1:7">
      <c r="A4" s="36"/>
      <c r="B4" s="76" t="s">
        <v>77</v>
      </c>
      <c r="C4" s="76" t="s">
        <v>78</v>
      </c>
      <c r="D4" s="76" t="s">
        <v>216</v>
      </c>
      <c r="E4" s="76"/>
      <c r="F4" s="76"/>
      <c r="G4" s="36"/>
    </row>
    <row r="5" ht="22.8" customHeight="1" spans="1:7">
      <c r="A5" s="36"/>
      <c r="B5" s="76"/>
      <c r="C5" s="76"/>
      <c r="D5" s="76" t="s">
        <v>57</v>
      </c>
      <c r="E5" s="76" t="s">
        <v>219</v>
      </c>
      <c r="F5" s="76" t="s">
        <v>220</v>
      </c>
      <c r="G5" s="36"/>
    </row>
    <row r="6" ht="16.55" customHeight="1" spans="1:7">
      <c r="A6" s="77"/>
      <c r="B6" s="42" t="s">
        <v>95</v>
      </c>
      <c r="C6" s="42" t="s">
        <v>106</v>
      </c>
      <c r="D6" s="41" t="s">
        <v>107</v>
      </c>
      <c r="E6" s="41" t="s">
        <v>107</v>
      </c>
      <c r="F6" s="41"/>
      <c r="G6" s="77"/>
    </row>
    <row r="7" ht="16.55" customHeight="1" spans="1:7">
      <c r="A7" s="77"/>
      <c r="B7" s="42" t="s">
        <v>95</v>
      </c>
      <c r="C7" s="42" t="s">
        <v>108</v>
      </c>
      <c r="D7" s="41" t="s">
        <v>109</v>
      </c>
      <c r="E7" s="41" t="s">
        <v>109</v>
      </c>
      <c r="F7" s="41"/>
      <c r="G7" s="77"/>
    </row>
    <row r="8" ht="16.55" customHeight="1" spans="1:7">
      <c r="A8" s="77"/>
      <c r="B8" s="42" t="s">
        <v>95</v>
      </c>
      <c r="C8" s="42" t="s">
        <v>110</v>
      </c>
      <c r="D8" s="41" t="s">
        <v>111</v>
      </c>
      <c r="E8" s="41" t="s">
        <v>111</v>
      </c>
      <c r="F8" s="41"/>
      <c r="G8" s="77"/>
    </row>
    <row r="9" ht="16.55" customHeight="1" spans="1:7">
      <c r="A9" s="77"/>
      <c r="B9" s="42" t="s">
        <v>95</v>
      </c>
      <c r="C9" s="42" t="s">
        <v>96</v>
      </c>
      <c r="D9" s="41" t="s">
        <v>97</v>
      </c>
      <c r="E9" s="41" t="s">
        <v>97</v>
      </c>
      <c r="F9" s="41"/>
      <c r="G9" s="77"/>
    </row>
    <row r="10" ht="16.55" customHeight="1" spans="1:7">
      <c r="A10" s="77"/>
      <c r="B10" s="42" t="s">
        <v>95</v>
      </c>
      <c r="C10" s="42" t="s">
        <v>99</v>
      </c>
      <c r="D10" s="41" t="s">
        <v>100</v>
      </c>
      <c r="E10" s="41" t="s">
        <v>100</v>
      </c>
      <c r="F10" s="41"/>
      <c r="G10" s="77"/>
    </row>
    <row r="11" ht="16.55" customHeight="1" spans="1:7">
      <c r="A11" s="77"/>
      <c r="B11" s="42" t="s">
        <v>95</v>
      </c>
      <c r="C11" s="42" t="s">
        <v>102</v>
      </c>
      <c r="D11" s="41" t="s">
        <v>27</v>
      </c>
      <c r="E11" s="41" t="s">
        <v>27</v>
      </c>
      <c r="F11" s="41"/>
      <c r="G11" s="77"/>
    </row>
    <row r="12" ht="16.55" customHeight="1" spans="1:7">
      <c r="A12" s="77"/>
      <c r="B12" s="42" t="s">
        <v>95</v>
      </c>
      <c r="C12" s="42" t="s">
        <v>112</v>
      </c>
      <c r="D12" s="41" t="s">
        <v>113</v>
      </c>
      <c r="E12" s="41" t="s">
        <v>113</v>
      </c>
      <c r="F12" s="41"/>
      <c r="G12" s="77"/>
    </row>
    <row r="13" ht="16.55" customHeight="1" spans="1:7">
      <c r="A13" s="77"/>
      <c r="B13" s="42" t="s">
        <v>95</v>
      </c>
      <c r="C13" s="42" t="s">
        <v>114</v>
      </c>
      <c r="D13" s="41" t="s">
        <v>115</v>
      </c>
      <c r="E13" s="41" t="s">
        <v>115</v>
      </c>
      <c r="F13" s="41"/>
      <c r="G13" s="77"/>
    </row>
    <row r="14" ht="16.55" customHeight="1" spans="1:7">
      <c r="A14" s="77"/>
      <c r="B14" s="42" t="s">
        <v>86</v>
      </c>
      <c r="C14" s="42" t="s">
        <v>116</v>
      </c>
      <c r="D14" s="41" t="s">
        <v>118</v>
      </c>
      <c r="E14" s="41"/>
      <c r="F14" s="41" t="s">
        <v>118</v>
      </c>
      <c r="G14" s="77"/>
    </row>
    <row r="15" ht="16.55" customHeight="1" spans="1:7">
      <c r="A15" s="77"/>
      <c r="B15" s="42" t="s">
        <v>86</v>
      </c>
      <c r="C15" s="42" t="s">
        <v>120</v>
      </c>
      <c r="D15" s="41" t="s">
        <v>121</v>
      </c>
      <c r="E15" s="41"/>
      <c r="F15" s="41" t="s">
        <v>121</v>
      </c>
      <c r="G15" s="77"/>
    </row>
    <row r="16" ht="16.55" customHeight="1" spans="1:7">
      <c r="A16" s="77"/>
      <c r="B16" s="42" t="s">
        <v>86</v>
      </c>
      <c r="C16" s="42" t="s">
        <v>122</v>
      </c>
      <c r="D16" s="41" t="s">
        <v>123</v>
      </c>
      <c r="E16" s="41"/>
      <c r="F16" s="41" t="s">
        <v>123</v>
      </c>
      <c r="G16" s="77"/>
    </row>
    <row r="17" ht="16.55" customHeight="1" spans="1:7">
      <c r="A17" s="77"/>
      <c r="B17" s="42" t="s">
        <v>86</v>
      </c>
      <c r="C17" s="42" t="s">
        <v>124</v>
      </c>
      <c r="D17" s="41" t="s">
        <v>125</v>
      </c>
      <c r="E17" s="41"/>
      <c r="F17" s="41" t="s">
        <v>125</v>
      </c>
      <c r="G17" s="77"/>
    </row>
    <row r="18" ht="16.55" customHeight="1" spans="1:7">
      <c r="A18" s="77"/>
      <c r="B18" s="42" t="s">
        <v>86</v>
      </c>
      <c r="C18" s="42" t="s">
        <v>126</v>
      </c>
      <c r="D18" s="41" t="s">
        <v>127</v>
      </c>
      <c r="E18" s="41"/>
      <c r="F18" s="41" t="s">
        <v>127</v>
      </c>
      <c r="G18" s="77"/>
    </row>
    <row r="19" ht="16.55" customHeight="1" spans="1:7">
      <c r="A19" s="77"/>
      <c r="B19" s="42" t="s">
        <v>86</v>
      </c>
      <c r="C19" s="42" t="s">
        <v>128</v>
      </c>
      <c r="D19" s="41" t="s">
        <v>129</v>
      </c>
      <c r="E19" s="41"/>
      <c r="F19" s="41" t="s">
        <v>129</v>
      </c>
      <c r="G19" s="77"/>
    </row>
    <row r="20" ht="16.55" customHeight="1" spans="1:7">
      <c r="A20" s="77"/>
      <c r="B20" s="42" t="s">
        <v>86</v>
      </c>
      <c r="C20" s="42" t="s">
        <v>130</v>
      </c>
      <c r="D20" s="41" t="s">
        <v>131</v>
      </c>
      <c r="E20" s="41"/>
      <c r="F20" s="41" t="s">
        <v>131</v>
      </c>
      <c r="G20" s="77"/>
    </row>
    <row r="21" ht="16.55" customHeight="1" spans="1:7">
      <c r="A21" s="77"/>
      <c r="B21" s="42" t="s">
        <v>86</v>
      </c>
      <c r="C21" s="42" t="s">
        <v>132</v>
      </c>
      <c r="D21" s="41" t="s">
        <v>133</v>
      </c>
      <c r="E21" s="41"/>
      <c r="F21" s="41" t="s">
        <v>133</v>
      </c>
      <c r="G21" s="77"/>
    </row>
    <row r="22" ht="16.55" customHeight="1" spans="1:7">
      <c r="A22" s="77"/>
      <c r="B22" s="42" t="s">
        <v>86</v>
      </c>
      <c r="C22" s="42" t="s">
        <v>134</v>
      </c>
      <c r="D22" s="41" t="s">
        <v>135</v>
      </c>
      <c r="E22" s="41"/>
      <c r="F22" s="41" t="s">
        <v>135</v>
      </c>
      <c r="G22" s="77"/>
    </row>
    <row r="23" ht="16.55" customHeight="1" spans="1:7">
      <c r="A23" s="77"/>
      <c r="B23" s="42" t="s">
        <v>86</v>
      </c>
      <c r="C23" s="42" t="s">
        <v>87</v>
      </c>
      <c r="D23" s="41" t="s">
        <v>16</v>
      </c>
      <c r="E23" s="41"/>
      <c r="F23" s="41" t="s">
        <v>16</v>
      </c>
      <c r="G23" s="77"/>
    </row>
    <row r="24" ht="16.55" customHeight="1" spans="1:7">
      <c r="A24" s="77"/>
      <c r="B24" s="42" t="s">
        <v>86</v>
      </c>
      <c r="C24" s="42" t="s">
        <v>136</v>
      </c>
      <c r="D24" s="41" t="s">
        <v>137</v>
      </c>
      <c r="E24" s="41"/>
      <c r="F24" s="41" t="s">
        <v>137</v>
      </c>
      <c r="G24" s="77"/>
    </row>
    <row r="25" ht="16.55" customHeight="1" spans="1:7">
      <c r="A25" s="77"/>
      <c r="B25" s="42" t="s">
        <v>86</v>
      </c>
      <c r="C25" s="42" t="s">
        <v>140</v>
      </c>
      <c r="D25" s="41" t="s">
        <v>141</v>
      </c>
      <c r="E25" s="41"/>
      <c r="F25" s="41" t="s">
        <v>141</v>
      </c>
      <c r="G25" s="77"/>
    </row>
    <row r="26" ht="16.55" customHeight="1" spans="1:7">
      <c r="A26" s="77"/>
      <c r="B26" s="42" t="s">
        <v>86</v>
      </c>
      <c r="C26" s="42" t="s">
        <v>142</v>
      </c>
      <c r="D26" s="41" t="s">
        <v>143</v>
      </c>
      <c r="E26" s="41"/>
      <c r="F26" s="41" t="s">
        <v>143</v>
      </c>
      <c r="G26" s="77"/>
    </row>
    <row r="27" ht="16.55" customHeight="1" spans="1:7">
      <c r="A27" s="77"/>
      <c r="B27" s="42" t="s">
        <v>86</v>
      </c>
      <c r="C27" s="42" t="s">
        <v>89</v>
      </c>
      <c r="D27" s="41" t="s">
        <v>90</v>
      </c>
      <c r="E27" s="41"/>
      <c r="F27" s="41" t="s">
        <v>90</v>
      </c>
      <c r="G27" s="77"/>
    </row>
    <row r="28" ht="16.55" customHeight="1" spans="1:7">
      <c r="A28" s="77"/>
      <c r="B28" s="42" t="s">
        <v>91</v>
      </c>
      <c r="C28" s="42" t="s">
        <v>92</v>
      </c>
      <c r="D28" s="41" t="s">
        <v>93</v>
      </c>
      <c r="E28" s="41" t="s">
        <v>93</v>
      </c>
      <c r="F28" s="41"/>
      <c r="G28" s="77"/>
    </row>
    <row r="29" ht="16.55" customHeight="1" spans="1:7">
      <c r="A29" s="78"/>
      <c r="B29" s="40"/>
      <c r="C29" s="39" t="s">
        <v>74</v>
      </c>
      <c r="D29" s="79" t="s">
        <v>148</v>
      </c>
      <c r="E29" s="79" t="s">
        <v>240</v>
      </c>
      <c r="F29" s="79" t="s">
        <v>241</v>
      </c>
      <c r="G29" s="78"/>
    </row>
    <row r="30" ht="9.75" customHeight="1" spans="1:7">
      <c r="A30" s="84"/>
      <c r="B30" s="81"/>
      <c r="C30" s="81"/>
      <c r="D30" s="81"/>
      <c r="E30" s="81"/>
      <c r="F30" s="81"/>
      <c r="G30" s="82"/>
    </row>
  </sheetData>
  <mergeCells count="6">
    <mergeCell ref="B2:F2"/>
    <mergeCell ref="B3:C3"/>
    <mergeCell ref="D4:F4"/>
    <mergeCell ref="A6:A28"/>
    <mergeCell ref="B4:B5"/>
    <mergeCell ref="C4:C5"/>
  </mergeCells>
  <printOptions horizontalCentered="1"/>
  <pageMargins left="0.707638888888889" right="0.707638888888889" top="1.06180555555556" bottom="0.865277777777778"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75" customWidth="1"/>
  </cols>
  <sheetData>
    <row r="1" ht="16.35" customHeight="1" spans="1:8">
      <c r="A1" s="83"/>
      <c r="B1" s="67"/>
      <c r="C1" s="68"/>
      <c r="D1" s="68"/>
      <c r="E1" s="68"/>
      <c r="F1" s="68"/>
      <c r="G1" s="68" t="s">
        <v>150</v>
      </c>
      <c r="H1" s="69"/>
    </row>
    <row r="2" ht="22.8" customHeight="1" spans="1:8">
      <c r="A2" s="77"/>
      <c r="B2" s="29" t="s">
        <v>242</v>
      </c>
      <c r="C2" s="29"/>
      <c r="D2" s="29"/>
      <c r="E2" s="29"/>
      <c r="F2" s="29"/>
      <c r="G2" s="29"/>
      <c r="H2" s="71"/>
    </row>
    <row r="3" ht="19.55" customHeight="1" spans="1:8">
      <c r="A3" s="77"/>
      <c r="B3" s="73"/>
      <c r="C3" s="73"/>
      <c r="D3" s="73"/>
      <c r="E3" s="73"/>
      <c r="F3" s="73"/>
      <c r="G3" s="74" t="s">
        <v>1</v>
      </c>
      <c r="H3" s="75"/>
    </row>
    <row r="4" ht="22.8" customHeight="1" spans="1:8">
      <c r="A4" s="36"/>
      <c r="B4" s="76" t="s">
        <v>76</v>
      </c>
      <c r="C4" s="76" t="s">
        <v>77</v>
      </c>
      <c r="D4" s="76" t="s">
        <v>78</v>
      </c>
      <c r="E4" s="76" t="s">
        <v>216</v>
      </c>
      <c r="F4" s="76"/>
      <c r="G4" s="76"/>
      <c r="H4" s="36"/>
    </row>
    <row r="5" ht="22.8" customHeight="1" spans="1:8">
      <c r="A5" s="36"/>
      <c r="B5" s="76"/>
      <c r="C5" s="76"/>
      <c r="D5" s="76"/>
      <c r="E5" s="76" t="s">
        <v>57</v>
      </c>
      <c r="F5" s="76" t="s">
        <v>79</v>
      </c>
      <c r="G5" s="76" t="s">
        <v>80</v>
      </c>
      <c r="H5" s="36"/>
    </row>
    <row r="6" ht="16.55" customHeight="1" spans="1:8">
      <c r="A6" s="77"/>
      <c r="B6" s="42" t="s">
        <v>243</v>
      </c>
      <c r="C6" s="42" t="s">
        <v>243</v>
      </c>
      <c r="D6" s="42" t="s">
        <v>243</v>
      </c>
      <c r="E6" s="41"/>
      <c r="F6" s="41"/>
      <c r="G6" s="41"/>
      <c r="H6" s="77"/>
    </row>
    <row r="7" ht="16.55" customHeight="1" spans="1:8">
      <c r="A7" s="78"/>
      <c r="B7" s="40"/>
      <c r="C7" s="40"/>
      <c r="D7" s="39" t="s">
        <v>74</v>
      </c>
      <c r="E7" s="79"/>
      <c r="F7" s="79"/>
      <c r="G7" s="79"/>
      <c r="H7" s="78"/>
    </row>
    <row r="8" ht="9.75" customHeight="1" spans="1:8">
      <c r="A8" s="80"/>
      <c r="B8" s="81"/>
      <c r="C8" s="81"/>
      <c r="D8" s="81"/>
      <c r="E8" s="81"/>
      <c r="F8" s="81"/>
      <c r="G8" s="81"/>
      <c r="H8" s="82"/>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gylxx</cp:lastModifiedBy>
  <dcterms:created xsi:type="dcterms:W3CDTF">2023-01-08T09:13:00Z</dcterms:created>
  <dcterms:modified xsi:type="dcterms:W3CDTF">2023-02-02T02:35:01Z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C46DF59EE7414D00BF000D6FB1109A7C</vt:lpwstr>
  </property>
  <property fmtid="{D5CDD505-2E9C-101B-9397-08002B2CF9AE}" pid="3" name="KSOProductBuildVer">
    <vt:lpwstr>2052-10.8.0.6308</vt:lpwstr>
  </property>
</Properties>
</file>