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09" activeTab="2"/>
  </bookViews>
  <sheets>
    <sheet name="中修工程" sheetId="1" r:id="rId1"/>
    <sheet name="其他设备设施运行维护费" sheetId="2" r:id="rId2"/>
    <sheet name="高压、变频水泵运行维护费" sheetId="4" r:id="rId3"/>
    <sheet name="房屋小修自施服务" sheetId="5" r:id="rId4"/>
    <sheet name="电梯运行维护费" sheetId="7" r:id="rId5"/>
    <sheet name="电梯工程款" sheetId="8" r:id="rId6"/>
    <sheet name="大修工程" sheetId="9" r:id="rId7"/>
    <sheet name="不可预见维修费" sheetId="10" r:id="rId8"/>
    <sheet name="泵房工程款 " sheetId="11" r:id="rId9"/>
  </sheets>
  <calcPr calcId="144525"/>
</workbook>
</file>

<file path=xl/sharedStrings.xml><?xml version="1.0" encoding="utf-8"?>
<sst xmlns="http://schemas.openxmlformats.org/spreadsheetml/2006/main" count="685" uniqueCount="139">
  <si>
    <t>项目支出绩效自评表</t>
  </si>
  <si>
    <t>（2024年度）</t>
  </si>
  <si>
    <t>项目名称</t>
  </si>
  <si>
    <t>中修工程</t>
  </si>
  <si>
    <t>主管部门</t>
  </si>
  <si>
    <t>北京市朝阳区房屋管理局</t>
  </si>
  <si>
    <t>实施单位</t>
  </si>
  <si>
    <t>北京市朝阳区房屋管理局第十二房屋管理事务所</t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</si>
  <si>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</si>
  <si>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</si>
  <si>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</si>
  <si>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</si>
  <si>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</si>
  <si>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</si>
  <si>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</si>
  <si>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</si>
  <si>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</si>
  <si>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</si>
  <si>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</si>
  <si>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</si>
  <si>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</si>
  <si>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</si>
  <si>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</si>
  <si>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 xml:space="preserve"> 及时对房屋及其设备设施维护修缮</t>
  </si>
  <si>
    <t>及时对房屋进行修缮，提供安全的居住环境</t>
  </si>
  <si>
    <t>绩
效
指
标</t>
  </si>
  <si>
    <t>一级指标</t>
  </si>
  <si>
    <t>二级指标</t>
  </si>
  <si>
    <t>三级指标</t>
  </si>
  <si>
    <t>绩效指标性质</t>
  </si>
  <si>
    <t>年度指标值</t>
  </si>
  <si>
    <t>绩效度量单位</t>
  </si>
  <si>
    <t>实际完成值</t>
  </si>
  <si>
    <t>偏差原因分析及改进措施</t>
  </si>
  <si>
    <t>产出指标</t>
  </si>
  <si>
    <t>数量指标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</si>
  <si>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</t>
    </r>
    <r>
      <rPr>
        <b/>
        <sz val="9"/>
        <color rgb="FF000000"/>
        <rFont val="宋体"/>
        <charset val="134"/>
      </rPr>
      <t>修缮工程项目数</t>
    </r>
    <r>
      <rPr>
        <b/>
        <sz val="9"/>
        <color rgb="FF000000"/>
        <rFont val="Times New Roman"/>
        <charset val="134"/>
      </rPr>
      <t xml:space="preserve">
</t>
    </r>
  </si>
  <si>
    <t>≥</t>
  </si>
  <si>
    <t>个</t>
  </si>
  <si>
    <t>5个</t>
  </si>
  <si>
    <t>质量指标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</si>
  <si>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</t>
    </r>
    <r>
      <rPr>
        <b/>
        <sz val="9"/>
        <color rgb="FF000000"/>
        <rFont val="宋体"/>
        <charset val="134"/>
      </rPr>
      <t>竣工验收合格率</t>
    </r>
  </si>
  <si>
    <t>96</t>
  </si>
  <si>
    <t>%</t>
  </si>
  <si>
    <t>时效指标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</si>
  <si>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：支出进度</t>
    </r>
  </si>
  <si>
    <t>定性</t>
  </si>
  <si>
    <t>高中低</t>
  </si>
  <si>
    <t>项</t>
  </si>
  <si>
    <t>高，100%</t>
  </si>
  <si>
    <t>成本指标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</si>
  <si>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</si>
  <si>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：控制在年度预算范围之内支出</t>
    </r>
  </si>
  <si>
    <t>≤</t>
  </si>
  <si>
    <t>元</t>
  </si>
  <si>
    <t>全年支出30.101980万元，小于全年预算数</t>
  </si>
  <si>
    <t>效益指标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</si>
  <si>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</si>
  <si>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：设备设施正常运转率</t>
    </r>
  </si>
  <si>
    <t>92</t>
  </si>
  <si>
    <t>满意度指标</t>
  </si>
  <si>
    <t>服务对象满意度指标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</si>
  <si>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：居民对设备设施使用满意度</t>
    </r>
  </si>
  <si>
    <t>总分</t>
  </si>
  <si>
    <t>其他设备设施运行维护费</t>
  </si>
  <si>
    <t>定期对消防设备设施进行维护，补齐相关消防标识</t>
  </si>
  <si>
    <t>对到期的消防设备进行更换，保障消防设备的正常使用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</si>
  <si>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修缮工程项目数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</si>
  <si>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竣工验收合格率</t>
    </r>
  </si>
  <si>
    <t>=</t>
  </si>
  <si>
    <t>100</t>
  </si>
  <si>
    <t>高，98.85%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</si>
  <si>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：控制在当年预算范围之内</t>
    </r>
  </si>
  <si>
    <t>全年支出24.640385万元，小于全年预算数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</si>
  <si>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：设施正常运转率</t>
    </r>
  </si>
  <si>
    <t>90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</si>
  <si>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：服务对象满意度指标</t>
    </r>
  </si>
  <si>
    <t>高压、变频水泵运行维护费</t>
  </si>
  <si>
    <t>保障泵房设备设施的正常运转</t>
  </si>
  <si>
    <t>保障了泵房设备设施的正常运转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</si>
  <si>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辖区内泵房数量</t>
    </r>
  </si>
  <si>
    <t>2个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</si>
  <si>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水质化验合格率</t>
    </r>
  </si>
  <si>
    <t>98</t>
  </si>
  <si>
    <t>高，99.91%</t>
  </si>
  <si>
    <t>全年支出56.358675万元，小于全年预算数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</si>
  <si>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：机器正常运转率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</si>
  <si>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：高层居民楼用水满意度</t>
    </r>
  </si>
  <si>
    <t>房屋小修自施服务</t>
  </si>
  <si>
    <t xml:space="preserve"> 保障辖区内设备设施正常运转，及时对房屋及设备设施进行修缮</t>
  </si>
  <si>
    <t>及时对房屋进行修缮，保障居民正常生活</t>
  </si>
  <si>
    <t>10个</t>
  </si>
  <si>
    <t>高，99.89%</t>
  </si>
  <si>
    <t>全年支出576.104695万元，小于全年预算数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</si>
  <si>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：居民对居住环境满意度</t>
    </r>
  </si>
  <si>
    <t>电梯运行维护费</t>
  </si>
  <si>
    <t>定期对电梯、监控设备等进行维护，保障设备设施正常运转</t>
  </si>
  <si>
    <t>对辖区内59部电梯进行日常巡视，保障居民正常出行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</si>
  <si>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辖区内电梯数量</t>
    </r>
  </si>
  <si>
    <t>部</t>
  </si>
  <si>
    <t>59部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</si>
  <si>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电梯检测合格率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</si>
  <si>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：按时对电梯进行维修保养</t>
    </r>
  </si>
  <si>
    <t>高，97.44%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</si>
  <si>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：控制在预算范围之内支出</t>
    </r>
  </si>
  <si>
    <t>全年支出375.17808万元，小于全年预算数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</si>
  <si>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：保障居民正常出行</t>
    </r>
  </si>
  <si>
    <t>高，保障居民正常出行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</si>
  <si>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：辖区内居民满意度</t>
    </r>
  </si>
  <si>
    <t>电梯工程款</t>
  </si>
  <si>
    <t>保障辖区内设备设施正常运转，定期维护保养</t>
  </si>
  <si>
    <t>对辖区内电梯进行风险评估，保障设备使用安全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</si>
  <si>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</t>
    </r>
    <r>
      <rPr>
        <b/>
        <sz val="9"/>
        <color rgb="FF000000"/>
        <rFont val="宋体"/>
        <charset val="134"/>
      </rPr>
      <t>辖区内电梯数量</t>
    </r>
    <r>
      <rPr>
        <b/>
        <sz val="9"/>
        <color rgb="FF000000"/>
        <rFont val="Times New Roman"/>
        <charset val="134"/>
      </rPr>
      <t xml:space="preserve">
</t>
    </r>
  </si>
  <si>
    <t>40部</t>
  </si>
  <si>
    <t>高，99.60%</t>
  </si>
  <si>
    <t>全年支出69.300646万元，小于全年预算数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</si>
  <si>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：居民地满意度</t>
    </r>
  </si>
  <si>
    <t>大修工程</t>
  </si>
  <si>
    <t xml:space="preserve"> 对房屋外饰面等维护维修，保障居民正常居住</t>
  </si>
  <si>
    <t>及时对房屋进行修缮，保障居民正常居住</t>
  </si>
  <si>
    <t>1个</t>
  </si>
  <si>
    <t>高，98.20%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</si>
  <si>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：控制在当年预算范围之内支出</t>
    </r>
  </si>
  <si>
    <t>全年支出79.212262万元，小于全年预算数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</si>
  <si>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：辖区内居民对屋面防水满意率</t>
    </r>
  </si>
  <si>
    <t>不可预见维修费</t>
  </si>
  <si>
    <t>降低突发事件带来的影响，保障居民正常生活</t>
  </si>
  <si>
    <t>及时解决了突发事件，为居民正常生活保驾护航</t>
  </si>
  <si>
    <t>高，92.8%</t>
  </si>
  <si>
    <t>全年支出24.565815万元，小于全年预算数</t>
  </si>
  <si>
    <t>95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</si>
  <si>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：辖区内居民对居住环境的满意度</t>
    </r>
  </si>
  <si>
    <t>泵房工程款</t>
  </si>
  <si>
    <t>确保辖区内泵房设备设施正常运转。</t>
  </si>
  <si>
    <t>对辖区内消防泵、污水泵进行更新改造，保障居民正常生活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</si>
  <si>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设备更新数量</t>
    </r>
  </si>
  <si>
    <t>全年支出25.497327万元，小于全年预算数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</si>
  <si>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：设备正常运转率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</si>
  <si>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：居民用水满意度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</si>
</sst>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0000_ "/>
    <numFmt numFmtId="178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8" applyNumberFormat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9" fontId="12" fillId="0" borderId="4" xfId="11" applyFont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12" fillId="0" borderId="7" xfId="11" applyFont="1" applyBorder="1" applyAlignment="1">
      <alignment horizontal="center" vertical="center" wrapText="1"/>
    </xf>
    <xf numFmtId="9" fontId="12" fillId="0" borderId="5" xfId="11" applyFont="1" applyBorder="1" applyAlignment="1">
      <alignment horizontal="center" vertical="center" wrapText="1"/>
    </xf>
    <xf numFmtId="10" fontId="14" fillId="0" borderId="4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10" fontId="14" fillId="0" borderId="5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12" fillId="0" borderId="7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9" fontId="14" fillId="0" borderId="4" xfId="0" applyNumberFormat="1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B1" sqref="B1:Q1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6.62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30.10198</v>
      </c>
      <c r="G7" s="72">
        <v>30.10198</v>
      </c>
      <c r="H7" s="73"/>
      <c r="I7" s="73"/>
      <c r="J7" s="75"/>
      <c r="K7" s="74">
        <v>30.10198</v>
      </c>
      <c r="L7" s="74"/>
      <c r="M7" s="6">
        <v>10</v>
      </c>
      <c r="N7" s="6"/>
      <c r="O7" s="45">
        <v>1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>F7</f>
        <v>30.10198</v>
      </c>
      <c r="G8" s="72">
        <f>G7</f>
        <v>30.10198</v>
      </c>
      <c r="H8" s="73"/>
      <c r="I8" s="73"/>
      <c r="J8" s="75"/>
      <c r="K8" s="74">
        <v>30.10198</v>
      </c>
      <c r="L8" s="74"/>
      <c r="M8" s="8" t="s">
        <v>17</v>
      </c>
      <c r="N8" s="8"/>
      <c r="O8" s="45">
        <f>O7</f>
        <v>1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23</v>
      </c>
      <c r="D12" s="10"/>
      <c r="E12" s="10"/>
      <c r="F12" s="10"/>
      <c r="G12" s="10"/>
      <c r="H12" s="10"/>
      <c r="I12" s="10"/>
      <c r="J12" s="42"/>
      <c r="K12" s="7" t="s">
        <v>24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36</v>
      </c>
      <c r="F15" s="21"/>
      <c r="G15" s="21"/>
      <c r="H15" s="22" t="s">
        <v>37</v>
      </c>
      <c r="I15" s="23">
        <v>5</v>
      </c>
      <c r="J15" s="30" t="s">
        <v>38</v>
      </c>
      <c r="K15" s="76" t="s">
        <v>39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41</v>
      </c>
      <c r="F18" s="21"/>
      <c r="G18" s="21"/>
      <c r="H18" s="22" t="s">
        <v>37</v>
      </c>
      <c r="I18" s="26" t="s">
        <v>42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49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52</v>
      </c>
      <c r="F24" s="21"/>
      <c r="G24" s="21"/>
      <c r="H24" s="22" t="s">
        <v>53</v>
      </c>
      <c r="I24" s="77">
        <v>301019.8</v>
      </c>
      <c r="J24" s="30" t="s">
        <v>54</v>
      </c>
      <c r="K24" s="30" t="s">
        <v>55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58</v>
      </c>
      <c r="F27" s="21"/>
      <c r="G27" s="21"/>
      <c r="H27" s="31" t="s">
        <v>37</v>
      </c>
      <c r="I27" s="33" t="s">
        <v>59</v>
      </c>
      <c r="J27" s="65" t="s">
        <v>43</v>
      </c>
      <c r="K27" s="76">
        <v>0.98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62</v>
      </c>
      <c r="F31" s="35"/>
      <c r="G31" s="35"/>
      <c r="H31" s="36" t="s">
        <v>37</v>
      </c>
      <c r="I31" s="30">
        <v>96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E13" sqref="E13:G14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6.62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64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24.926785</v>
      </c>
      <c r="G7" s="72">
        <v>24.926785</v>
      </c>
      <c r="H7" s="73"/>
      <c r="I7" s="73"/>
      <c r="J7" s="75"/>
      <c r="K7" s="8">
        <v>24.640385</v>
      </c>
      <c r="L7" s="8"/>
      <c r="M7" s="6">
        <v>10</v>
      </c>
      <c r="N7" s="6"/>
      <c r="O7" s="45">
        <v>0.9885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 t="shared" ref="F8:K8" si="0">F7</f>
        <v>24.926785</v>
      </c>
      <c r="G8" s="72">
        <f t="shared" si="0"/>
        <v>24.926785</v>
      </c>
      <c r="H8" s="73"/>
      <c r="I8" s="73"/>
      <c r="J8" s="75"/>
      <c r="K8" s="8">
        <f t="shared" si="0"/>
        <v>24.640385</v>
      </c>
      <c r="L8" s="8"/>
      <c r="M8" s="8" t="s">
        <v>17</v>
      </c>
      <c r="N8" s="8"/>
      <c r="O8" s="45">
        <f>O7</f>
        <v>0.9885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65</v>
      </c>
      <c r="D12" s="10"/>
      <c r="E12" s="10"/>
      <c r="F12" s="10"/>
      <c r="G12" s="10"/>
      <c r="H12" s="10"/>
      <c r="I12" s="10"/>
      <c r="J12" s="42"/>
      <c r="K12" s="7" t="s">
        <v>66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67</v>
      </c>
      <c r="F15" s="21"/>
      <c r="G15" s="21"/>
      <c r="H15" s="22" t="s">
        <v>37</v>
      </c>
      <c r="I15" s="23">
        <v>5</v>
      </c>
      <c r="J15" s="30" t="s">
        <v>38</v>
      </c>
      <c r="K15" s="76" t="s">
        <v>39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68</v>
      </c>
      <c r="F18" s="21"/>
      <c r="G18" s="21"/>
      <c r="H18" s="80" t="s">
        <v>69</v>
      </c>
      <c r="I18" s="26" t="s">
        <v>70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71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72</v>
      </c>
      <c r="F24" s="21"/>
      <c r="G24" s="21"/>
      <c r="H24" s="22" t="s">
        <v>53</v>
      </c>
      <c r="I24" s="77">
        <v>249267.85</v>
      </c>
      <c r="J24" s="30" t="s">
        <v>54</v>
      </c>
      <c r="K24" s="30" t="s">
        <v>73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74</v>
      </c>
      <c r="F27" s="21"/>
      <c r="G27" s="21"/>
      <c r="H27" s="31" t="s">
        <v>37</v>
      </c>
      <c r="I27" s="33" t="s">
        <v>75</v>
      </c>
      <c r="J27" s="65" t="s">
        <v>43</v>
      </c>
      <c r="K27" s="76">
        <v>0.9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76</v>
      </c>
      <c r="F31" s="35"/>
      <c r="G31" s="35"/>
      <c r="H31" s="36" t="s">
        <v>37</v>
      </c>
      <c r="I31" s="30">
        <v>98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abSelected="1" topLeftCell="B1" workbookViewId="0">
      <selection activeCell="U16" sqref="U16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7.2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77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56.408512</v>
      </c>
      <c r="G7" s="72">
        <v>56.408512</v>
      </c>
      <c r="H7" s="73"/>
      <c r="I7" s="73"/>
      <c r="J7" s="75"/>
      <c r="K7" s="8">
        <v>56.358675</v>
      </c>
      <c r="L7" s="8"/>
      <c r="M7" s="6">
        <v>10</v>
      </c>
      <c r="N7" s="6"/>
      <c r="O7" s="45">
        <v>0.9991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 t="shared" ref="F8:K8" si="0">F7</f>
        <v>56.408512</v>
      </c>
      <c r="G8" s="72">
        <f t="shared" si="0"/>
        <v>56.408512</v>
      </c>
      <c r="H8" s="73"/>
      <c r="I8" s="73"/>
      <c r="J8" s="75"/>
      <c r="K8" s="8">
        <f t="shared" si="0"/>
        <v>56.358675</v>
      </c>
      <c r="L8" s="8"/>
      <c r="M8" s="8" t="s">
        <v>17</v>
      </c>
      <c r="N8" s="8"/>
      <c r="O8" s="45">
        <f>O7</f>
        <v>0.9991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78</v>
      </c>
      <c r="D12" s="10"/>
      <c r="E12" s="10"/>
      <c r="F12" s="10"/>
      <c r="G12" s="10"/>
      <c r="H12" s="10"/>
      <c r="I12" s="10"/>
      <c r="J12" s="42"/>
      <c r="K12" s="7" t="s">
        <v>79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80</v>
      </c>
      <c r="F15" s="21"/>
      <c r="G15" s="21"/>
      <c r="H15" s="22" t="s">
        <v>37</v>
      </c>
      <c r="I15" s="23">
        <v>2</v>
      </c>
      <c r="J15" s="30" t="s">
        <v>38</v>
      </c>
      <c r="K15" s="76" t="s">
        <v>81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82</v>
      </c>
      <c r="F18" s="21"/>
      <c r="G18" s="21"/>
      <c r="H18" s="22" t="s">
        <v>37</v>
      </c>
      <c r="I18" s="26" t="s">
        <v>83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84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72</v>
      </c>
      <c r="F24" s="21"/>
      <c r="G24" s="21"/>
      <c r="H24" s="22" t="s">
        <v>53</v>
      </c>
      <c r="I24" s="77">
        <v>564085.12</v>
      </c>
      <c r="J24" s="30" t="s">
        <v>54</v>
      </c>
      <c r="K24" s="30" t="s">
        <v>85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86</v>
      </c>
      <c r="F27" s="21"/>
      <c r="G27" s="21"/>
      <c r="H27" s="31" t="s">
        <v>37</v>
      </c>
      <c r="I27" s="33" t="s">
        <v>59</v>
      </c>
      <c r="J27" s="65" t="s">
        <v>43</v>
      </c>
      <c r="K27" s="76">
        <v>1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87</v>
      </c>
      <c r="F31" s="35"/>
      <c r="G31" s="35"/>
      <c r="H31" s="36" t="s">
        <v>37</v>
      </c>
      <c r="I31" s="30">
        <v>98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B1" sqref="B1:Q1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7.37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88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576.727225</v>
      </c>
      <c r="G7" s="72">
        <v>576.727225</v>
      </c>
      <c r="H7" s="73"/>
      <c r="I7" s="73"/>
      <c r="J7" s="75"/>
      <c r="K7" s="74">
        <v>576.104695</v>
      </c>
      <c r="L7" s="74"/>
      <c r="M7" s="6">
        <v>10</v>
      </c>
      <c r="N7" s="6"/>
      <c r="O7" s="45">
        <v>0.9989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>F7</f>
        <v>576.727225</v>
      </c>
      <c r="G8" s="72">
        <f>G7</f>
        <v>576.727225</v>
      </c>
      <c r="H8" s="73"/>
      <c r="I8" s="73"/>
      <c r="J8" s="75"/>
      <c r="K8" s="74">
        <v>576.104695</v>
      </c>
      <c r="L8" s="74"/>
      <c r="M8" s="8" t="s">
        <v>17</v>
      </c>
      <c r="N8" s="8"/>
      <c r="O8" s="45">
        <f>O7</f>
        <v>0.9989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89</v>
      </c>
      <c r="D12" s="10"/>
      <c r="E12" s="10"/>
      <c r="F12" s="10"/>
      <c r="G12" s="10"/>
      <c r="H12" s="10"/>
      <c r="I12" s="10"/>
      <c r="J12" s="42"/>
      <c r="K12" s="7" t="s">
        <v>90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36</v>
      </c>
      <c r="F15" s="21"/>
      <c r="G15" s="21"/>
      <c r="H15" s="22" t="s">
        <v>37</v>
      </c>
      <c r="I15" s="23">
        <v>10</v>
      </c>
      <c r="J15" s="30" t="s">
        <v>38</v>
      </c>
      <c r="K15" s="76" t="s">
        <v>91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41</v>
      </c>
      <c r="F18" s="21"/>
      <c r="G18" s="21"/>
      <c r="H18" s="22" t="s">
        <v>37</v>
      </c>
      <c r="I18" s="26" t="s">
        <v>83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92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72</v>
      </c>
      <c r="F24" s="21"/>
      <c r="G24" s="21"/>
      <c r="H24" s="22" t="s">
        <v>53</v>
      </c>
      <c r="I24" s="77">
        <v>5767272.25</v>
      </c>
      <c r="J24" s="30" t="s">
        <v>54</v>
      </c>
      <c r="K24" s="30" t="s">
        <v>93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74</v>
      </c>
      <c r="F27" s="21"/>
      <c r="G27" s="21"/>
      <c r="H27" s="31" t="s">
        <v>37</v>
      </c>
      <c r="I27" s="33" t="s">
        <v>42</v>
      </c>
      <c r="J27" s="65" t="s">
        <v>43</v>
      </c>
      <c r="K27" s="76">
        <v>0.98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94</v>
      </c>
      <c r="F31" s="35"/>
      <c r="G31" s="35"/>
      <c r="H31" s="36" t="s">
        <v>37</v>
      </c>
      <c r="I31" s="30">
        <v>98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B1" sqref="B1:Q1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7.25" style="1" customWidth="1"/>
    <col min="5" max="5" width="10.75" style="1" customWidth="1"/>
    <col min="6" max="6" width="18.25" style="1" customWidth="1"/>
    <col min="7" max="7" width="4.25" style="1" customWidth="1"/>
    <col min="8" max="8" width="8.625" style="1" customWidth="1"/>
    <col min="9" max="9" width="12.37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7.7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95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379.164835</v>
      </c>
      <c r="G7" s="72">
        <v>379.164835</v>
      </c>
      <c r="H7" s="73"/>
      <c r="I7" s="73"/>
      <c r="J7" s="75"/>
      <c r="K7" s="8">
        <v>375.17808</v>
      </c>
      <c r="L7" s="8"/>
      <c r="M7" s="6">
        <v>10</v>
      </c>
      <c r="N7" s="6"/>
      <c r="O7" s="45">
        <v>0.9744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 t="shared" ref="F8:K8" si="0">F7</f>
        <v>379.164835</v>
      </c>
      <c r="G8" s="72">
        <f t="shared" si="0"/>
        <v>379.164835</v>
      </c>
      <c r="H8" s="73"/>
      <c r="I8" s="73"/>
      <c r="J8" s="75"/>
      <c r="K8" s="8">
        <f t="shared" si="0"/>
        <v>375.17808</v>
      </c>
      <c r="L8" s="8"/>
      <c r="M8" s="8" t="s">
        <v>17</v>
      </c>
      <c r="N8" s="8"/>
      <c r="O8" s="45">
        <f>O7</f>
        <v>0.9744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96</v>
      </c>
      <c r="D12" s="10"/>
      <c r="E12" s="10"/>
      <c r="F12" s="10"/>
      <c r="G12" s="10"/>
      <c r="H12" s="10"/>
      <c r="I12" s="10"/>
      <c r="J12" s="42"/>
      <c r="K12" s="7" t="s">
        <v>97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98</v>
      </c>
      <c r="F15" s="21"/>
      <c r="G15" s="21"/>
      <c r="H15" s="22" t="s">
        <v>37</v>
      </c>
      <c r="I15" s="23">
        <v>45</v>
      </c>
      <c r="J15" s="30" t="s">
        <v>99</v>
      </c>
      <c r="K15" s="76" t="s">
        <v>100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101</v>
      </c>
      <c r="F18" s="21"/>
      <c r="G18" s="21"/>
      <c r="H18" s="22" t="s">
        <v>37</v>
      </c>
      <c r="I18" s="26" t="s">
        <v>83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102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103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104</v>
      </c>
      <c r="F24" s="21"/>
      <c r="G24" s="21"/>
      <c r="H24" s="22" t="s">
        <v>53</v>
      </c>
      <c r="I24" s="77">
        <v>3791648.35</v>
      </c>
      <c r="J24" s="30" t="s">
        <v>54</v>
      </c>
      <c r="K24" s="30" t="s">
        <v>105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106</v>
      </c>
      <c r="F27" s="21"/>
      <c r="G27" s="21"/>
      <c r="H27" s="29" t="s">
        <v>46</v>
      </c>
      <c r="I27" s="33" t="s">
        <v>47</v>
      </c>
      <c r="J27" s="76" t="s">
        <v>48</v>
      </c>
      <c r="K27" s="76" t="s">
        <v>107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108</v>
      </c>
      <c r="F31" s="35"/>
      <c r="G31" s="35"/>
      <c r="H31" s="36" t="s">
        <v>37</v>
      </c>
      <c r="I31" s="30">
        <v>98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S8" sqref="S8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6.7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109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69.578947</v>
      </c>
      <c r="G7" s="72">
        <v>69.578947</v>
      </c>
      <c r="H7" s="73"/>
      <c r="I7" s="73"/>
      <c r="J7" s="75"/>
      <c r="K7" s="74">
        <v>69.300646</v>
      </c>
      <c r="L7" s="74"/>
      <c r="M7" s="6">
        <v>10</v>
      </c>
      <c r="N7" s="6"/>
      <c r="O7" s="45">
        <v>0.996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>F7</f>
        <v>69.578947</v>
      </c>
      <c r="G8" s="72">
        <f>G7</f>
        <v>69.578947</v>
      </c>
      <c r="H8" s="73"/>
      <c r="I8" s="73"/>
      <c r="J8" s="75"/>
      <c r="K8" s="74">
        <v>69.300646</v>
      </c>
      <c r="L8" s="74"/>
      <c r="M8" s="8" t="s">
        <v>17</v>
      </c>
      <c r="N8" s="8"/>
      <c r="O8" s="45">
        <f>O7</f>
        <v>0.996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110</v>
      </c>
      <c r="D12" s="10"/>
      <c r="E12" s="10"/>
      <c r="F12" s="10"/>
      <c r="G12" s="10"/>
      <c r="H12" s="10"/>
      <c r="I12" s="10"/>
      <c r="J12" s="42"/>
      <c r="K12" s="7" t="s">
        <v>111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112</v>
      </c>
      <c r="F15" s="21"/>
      <c r="G15" s="21"/>
      <c r="H15" s="22" t="s">
        <v>37</v>
      </c>
      <c r="I15" s="23">
        <v>40</v>
      </c>
      <c r="J15" s="30" t="s">
        <v>99</v>
      </c>
      <c r="K15" s="76" t="s">
        <v>113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41</v>
      </c>
      <c r="F18" s="21"/>
      <c r="G18" s="21"/>
      <c r="H18" s="80" t="s">
        <v>69</v>
      </c>
      <c r="I18" s="26" t="s">
        <v>70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114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72</v>
      </c>
      <c r="F24" s="21"/>
      <c r="G24" s="21"/>
      <c r="H24" s="22" t="s">
        <v>53</v>
      </c>
      <c r="I24" s="77">
        <v>695789.47</v>
      </c>
      <c r="J24" s="30" t="s">
        <v>54</v>
      </c>
      <c r="K24" s="30" t="s">
        <v>115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74</v>
      </c>
      <c r="F27" s="21"/>
      <c r="G27" s="21"/>
      <c r="H27" s="31" t="s">
        <v>37</v>
      </c>
      <c r="I27" s="33" t="s">
        <v>42</v>
      </c>
      <c r="J27" s="65" t="s">
        <v>43</v>
      </c>
      <c r="K27" s="76">
        <v>0.98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116</v>
      </c>
      <c r="F31" s="35"/>
      <c r="G31" s="35"/>
      <c r="H31" s="36" t="s">
        <v>37</v>
      </c>
      <c r="I31" s="30">
        <v>96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1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1" workbookViewId="0">
      <selection activeCell="S9" sqref="S9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7.625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117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80.661106</v>
      </c>
      <c r="G7" s="72">
        <v>80.661106</v>
      </c>
      <c r="H7" s="73"/>
      <c r="I7" s="73"/>
      <c r="J7" s="75"/>
      <c r="K7" s="74">
        <v>79.212262</v>
      </c>
      <c r="L7" s="74"/>
      <c r="M7" s="6">
        <v>10</v>
      </c>
      <c r="N7" s="6"/>
      <c r="O7" s="45">
        <v>0.982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>F7</f>
        <v>80.661106</v>
      </c>
      <c r="G8" s="72">
        <f>G7</f>
        <v>80.661106</v>
      </c>
      <c r="H8" s="73"/>
      <c r="I8" s="73"/>
      <c r="J8" s="75"/>
      <c r="K8" s="74">
        <v>79.212262</v>
      </c>
      <c r="L8" s="74"/>
      <c r="M8" s="8" t="s">
        <v>17</v>
      </c>
      <c r="N8" s="8"/>
      <c r="O8" s="45">
        <f>O7</f>
        <v>0.982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118</v>
      </c>
      <c r="D12" s="10"/>
      <c r="E12" s="10"/>
      <c r="F12" s="10"/>
      <c r="G12" s="10"/>
      <c r="H12" s="10"/>
      <c r="I12" s="10"/>
      <c r="J12" s="42"/>
      <c r="K12" s="7" t="s">
        <v>119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36</v>
      </c>
      <c r="F15" s="21"/>
      <c r="G15" s="21"/>
      <c r="H15" s="22" t="s">
        <v>37</v>
      </c>
      <c r="I15" s="23">
        <v>1</v>
      </c>
      <c r="J15" s="30" t="s">
        <v>38</v>
      </c>
      <c r="K15" s="76" t="s">
        <v>120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41</v>
      </c>
      <c r="F18" s="21"/>
      <c r="G18" s="21"/>
      <c r="H18" s="22" t="s">
        <v>37</v>
      </c>
      <c r="I18" s="26" t="s">
        <v>42</v>
      </c>
      <c r="J18" s="57" t="s">
        <v>43</v>
      </c>
      <c r="K18" s="76">
        <v>1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121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122</v>
      </c>
      <c r="F24" s="21"/>
      <c r="G24" s="21"/>
      <c r="H24" s="22" t="s">
        <v>53</v>
      </c>
      <c r="I24" s="77">
        <v>806611.06</v>
      </c>
      <c r="J24" s="30" t="s">
        <v>54</v>
      </c>
      <c r="K24" s="30" t="s">
        <v>123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74</v>
      </c>
      <c r="F27" s="21"/>
      <c r="G27" s="21"/>
      <c r="H27" s="31" t="s">
        <v>37</v>
      </c>
      <c r="I27" s="33" t="s">
        <v>59</v>
      </c>
      <c r="J27" s="65" t="s">
        <v>43</v>
      </c>
      <c r="K27" s="76">
        <v>0.98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124</v>
      </c>
      <c r="F31" s="35"/>
      <c r="G31" s="35"/>
      <c r="H31" s="36" t="s">
        <v>37</v>
      </c>
      <c r="I31" s="30">
        <v>96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1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4"/>
  <sheetViews>
    <sheetView topLeftCell="B3" workbookViewId="0">
      <selection activeCell="S9" sqref="S9"/>
    </sheetView>
  </sheetViews>
  <sheetFormatPr defaultColWidth="9" defaultRowHeight="13.5"/>
  <cols>
    <col min="1" max="1" width="3.75" style="1" customWidth="1"/>
    <col min="2" max="2" width="4.25" style="1" customWidth="1"/>
    <col min="3" max="3" width="8.125" style="1" customWidth="1"/>
    <col min="4" max="4" width="15.75" style="1" customWidth="1"/>
    <col min="5" max="5" width="10.75" style="1" customWidth="1"/>
    <col min="6" max="6" width="16.5" style="1" customWidth="1"/>
    <col min="7" max="7" width="4.25" style="1" customWidth="1"/>
    <col min="8" max="8" width="8.625" style="1" customWidth="1"/>
    <col min="9" max="9" width="10.625" style="1" customWidth="1"/>
    <col min="10" max="10" width="7" style="1" customWidth="1"/>
    <col min="11" max="11" width="18.375" style="1" customWidth="1"/>
    <col min="12" max="12" width="5" style="1" customWidth="1"/>
    <col min="13" max="13" width="4" style="1" customWidth="1"/>
    <col min="14" max="14" width="1.5" style="1" customWidth="1"/>
    <col min="15" max="15" width="10" style="1" customWidth="1"/>
    <col min="16" max="16" width="0.875" style="1" hidden="1" customWidth="1"/>
    <col min="17" max="17" width="17" style="1" customWidth="1"/>
    <col min="18" max="16384" width="9" style="1"/>
  </cols>
  <sheetData>
    <row r="1" customHeight="1" spans="2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" customHeight="1" spans="2:17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2:17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21" customHeight="1" spans="2:17">
      <c r="B4" s="6" t="s">
        <v>2</v>
      </c>
      <c r="C4" s="6"/>
      <c r="D4" s="7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8" customHeight="1" spans="2:17">
      <c r="B5" s="6" t="s">
        <v>4</v>
      </c>
      <c r="C5" s="6"/>
      <c r="D5" s="9" t="s">
        <v>5</v>
      </c>
      <c r="E5" s="10"/>
      <c r="F5" s="10"/>
      <c r="G5" s="10"/>
      <c r="H5" s="10"/>
      <c r="I5" s="10"/>
      <c r="J5" s="42"/>
      <c r="K5" s="6" t="s">
        <v>6</v>
      </c>
      <c r="L5" s="6"/>
      <c r="M5" s="7" t="s">
        <v>7</v>
      </c>
      <c r="N5" s="8"/>
      <c r="O5" s="8"/>
      <c r="P5" s="8"/>
      <c r="Q5" s="8"/>
    </row>
    <row r="6" ht="20" customHeight="1" spans="2:17">
      <c r="B6" s="11" t="s">
        <v>8</v>
      </c>
      <c r="C6" s="12"/>
      <c r="D6" s="6"/>
      <c r="E6" s="6"/>
      <c r="F6" s="6" t="s">
        <v>9</v>
      </c>
      <c r="G6" s="13" t="s">
        <v>10</v>
      </c>
      <c r="H6" s="14"/>
      <c r="I6" s="14"/>
      <c r="J6" s="43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</row>
    <row r="7" ht="21" customHeight="1" spans="2:17">
      <c r="B7" s="12"/>
      <c r="C7" s="12"/>
      <c r="D7" s="15" t="s">
        <v>15</v>
      </c>
      <c r="E7" s="15"/>
      <c r="F7" s="71">
        <v>26.471714</v>
      </c>
      <c r="G7" s="72">
        <v>26.471714</v>
      </c>
      <c r="H7" s="73"/>
      <c r="I7" s="73"/>
      <c r="J7" s="75"/>
      <c r="K7" s="8">
        <v>24.565815</v>
      </c>
      <c r="L7" s="8"/>
      <c r="M7" s="6">
        <v>10</v>
      </c>
      <c r="N7" s="6"/>
      <c r="O7" s="45">
        <v>0.928</v>
      </c>
      <c r="P7" s="45"/>
      <c r="Q7" s="8">
        <v>10</v>
      </c>
    </row>
    <row r="8" ht="21" customHeight="1" spans="2:17">
      <c r="B8" s="12"/>
      <c r="C8" s="12"/>
      <c r="D8" s="6" t="s">
        <v>16</v>
      </c>
      <c r="E8" s="6"/>
      <c r="F8" s="74">
        <f t="shared" ref="F8:K8" si="0">F7</f>
        <v>26.471714</v>
      </c>
      <c r="G8" s="72">
        <f t="shared" si="0"/>
        <v>26.471714</v>
      </c>
      <c r="H8" s="73"/>
      <c r="I8" s="73"/>
      <c r="J8" s="75"/>
      <c r="K8" s="8">
        <f t="shared" si="0"/>
        <v>24.565815</v>
      </c>
      <c r="L8" s="8"/>
      <c r="M8" s="8" t="s">
        <v>17</v>
      </c>
      <c r="N8" s="8"/>
      <c r="O8" s="45">
        <f>O7</f>
        <v>0.928</v>
      </c>
      <c r="P8" s="8"/>
      <c r="Q8" s="8" t="s">
        <v>17</v>
      </c>
    </row>
    <row r="9" ht="24" customHeight="1" spans="2:17">
      <c r="B9" s="12"/>
      <c r="C9" s="12"/>
      <c r="D9" s="6" t="s">
        <v>18</v>
      </c>
      <c r="E9" s="6"/>
      <c r="F9" s="8"/>
      <c r="G9" s="16"/>
      <c r="H9" s="17"/>
      <c r="I9" s="17"/>
      <c r="J9" s="44"/>
      <c r="K9" s="8"/>
      <c r="L9" s="8"/>
      <c r="M9" s="8" t="s">
        <v>17</v>
      </c>
      <c r="N9" s="8"/>
      <c r="O9" s="8"/>
      <c r="P9" s="8"/>
      <c r="Q9" s="8" t="s">
        <v>17</v>
      </c>
    </row>
    <row r="10" ht="19" customHeight="1" spans="2:17">
      <c r="B10" s="12"/>
      <c r="C10" s="12"/>
      <c r="D10" s="6" t="s">
        <v>19</v>
      </c>
      <c r="E10" s="6"/>
      <c r="F10" s="8"/>
      <c r="G10" s="16"/>
      <c r="H10" s="17"/>
      <c r="I10" s="17"/>
      <c r="J10" s="44"/>
      <c r="K10" s="8"/>
      <c r="L10" s="8"/>
      <c r="M10" s="8" t="s">
        <v>17</v>
      </c>
      <c r="N10" s="8"/>
      <c r="O10" s="8"/>
      <c r="P10" s="8"/>
      <c r="Q10" s="8" t="s">
        <v>17</v>
      </c>
    </row>
    <row r="11" ht="22" customHeight="1" spans="2:17">
      <c r="B11" s="6" t="s">
        <v>20</v>
      </c>
      <c r="C11" s="13" t="s">
        <v>21</v>
      </c>
      <c r="D11" s="14"/>
      <c r="E11" s="14"/>
      <c r="F11" s="14"/>
      <c r="G11" s="14"/>
      <c r="H11" s="14"/>
      <c r="I11" s="14"/>
      <c r="J11" s="43"/>
      <c r="K11" s="6" t="s">
        <v>22</v>
      </c>
      <c r="L11" s="6"/>
      <c r="M11" s="6"/>
      <c r="N11" s="6"/>
      <c r="O11" s="6"/>
      <c r="P11" s="6"/>
      <c r="Q11" s="6"/>
    </row>
    <row r="12" ht="27" customHeight="1" spans="2:17">
      <c r="B12" s="6"/>
      <c r="C12" s="9" t="s">
        <v>126</v>
      </c>
      <c r="D12" s="10"/>
      <c r="E12" s="10"/>
      <c r="F12" s="10"/>
      <c r="G12" s="10"/>
      <c r="H12" s="10"/>
      <c r="I12" s="10"/>
      <c r="J12" s="42"/>
      <c r="K12" s="7" t="s">
        <v>127</v>
      </c>
      <c r="L12" s="8"/>
      <c r="M12" s="8"/>
      <c r="N12" s="8"/>
      <c r="O12" s="8"/>
      <c r="P12" s="8"/>
      <c r="Q12" s="8"/>
    </row>
    <row r="13" ht="20" customHeight="1" spans="2:17">
      <c r="B13" s="11" t="s">
        <v>25</v>
      </c>
      <c r="C13" s="6" t="s">
        <v>26</v>
      </c>
      <c r="D13" s="6" t="s">
        <v>27</v>
      </c>
      <c r="E13" s="6" t="s">
        <v>28</v>
      </c>
      <c r="F13" s="6"/>
      <c r="G13" s="6"/>
      <c r="H13" s="18" t="s">
        <v>29</v>
      </c>
      <c r="I13" s="18" t="s">
        <v>30</v>
      </c>
      <c r="J13" s="18" t="s">
        <v>31</v>
      </c>
      <c r="K13" s="18" t="s">
        <v>32</v>
      </c>
      <c r="L13" s="6" t="s">
        <v>12</v>
      </c>
      <c r="M13" s="6"/>
      <c r="N13" s="6" t="s">
        <v>14</v>
      </c>
      <c r="O13" s="6"/>
      <c r="P13" s="6" t="s">
        <v>33</v>
      </c>
      <c r="Q13" s="6"/>
    </row>
    <row r="14" ht="21" customHeight="1" spans="2:17">
      <c r="B14" s="12"/>
      <c r="C14" s="6"/>
      <c r="D14" s="6"/>
      <c r="E14" s="6"/>
      <c r="F14" s="6"/>
      <c r="G14" s="6"/>
      <c r="H14" s="19"/>
      <c r="I14" s="19"/>
      <c r="J14" s="19"/>
      <c r="K14" s="19"/>
      <c r="L14" s="6"/>
      <c r="M14" s="6"/>
      <c r="N14" s="6"/>
      <c r="O14" s="6"/>
      <c r="P14" s="6"/>
      <c r="Q14" s="6"/>
    </row>
    <row r="15" ht="14.25" customHeight="1" spans="2:17">
      <c r="B15" s="12"/>
      <c r="C15" s="6" t="s">
        <v>34</v>
      </c>
      <c r="D15" s="6" t="s">
        <v>35</v>
      </c>
      <c r="E15" s="20" t="s">
        <v>36</v>
      </c>
      <c r="F15" s="21"/>
      <c r="G15" s="21"/>
      <c r="H15" s="22" t="s">
        <v>37</v>
      </c>
      <c r="I15" s="23">
        <v>2</v>
      </c>
      <c r="J15" s="30" t="s">
        <v>38</v>
      </c>
      <c r="K15" s="76" t="s">
        <v>81</v>
      </c>
      <c r="L15" s="47">
        <v>20</v>
      </c>
      <c r="M15" s="48"/>
      <c r="N15" s="47">
        <v>20</v>
      </c>
      <c r="O15" s="48"/>
      <c r="P15" s="47"/>
      <c r="Q15" s="48"/>
    </row>
    <row r="16" ht="14.25" customHeight="1" spans="2:17">
      <c r="B16" s="12"/>
      <c r="C16" s="6"/>
      <c r="D16" s="6"/>
      <c r="E16" s="21"/>
      <c r="F16" s="21"/>
      <c r="G16" s="21"/>
      <c r="H16" s="22"/>
      <c r="I16" s="24"/>
      <c r="J16" s="24"/>
      <c r="K16" s="24"/>
      <c r="L16" s="51"/>
      <c r="M16" s="52"/>
      <c r="N16" s="51"/>
      <c r="O16" s="52"/>
      <c r="P16" s="51"/>
      <c r="Q16" s="52"/>
    </row>
    <row r="17" ht="15" customHeight="1" spans="2:17">
      <c r="B17" s="12"/>
      <c r="C17" s="6"/>
      <c r="D17" s="6"/>
      <c r="E17" s="21"/>
      <c r="F17" s="21"/>
      <c r="G17" s="21"/>
      <c r="H17" s="22"/>
      <c r="I17" s="25"/>
      <c r="J17" s="25"/>
      <c r="K17" s="25"/>
      <c r="L17" s="55"/>
      <c r="M17" s="56"/>
      <c r="N17" s="55"/>
      <c r="O17" s="56"/>
      <c r="P17" s="55"/>
      <c r="Q17" s="56"/>
    </row>
    <row r="18" ht="15" customHeight="1" spans="2:17">
      <c r="B18" s="12"/>
      <c r="C18" s="6"/>
      <c r="D18" s="6" t="s">
        <v>40</v>
      </c>
      <c r="E18" s="20" t="s">
        <v>68</v>
      </c>
      <c r="F18" s="21"/>
      <c r="G18" s="21"/>
      <c r="H18" s="22" t="s">
        <v>37</v>
      </c>
      <c r="I18" s="26" t="s">
        <v>83</v>
      </c>
      <c r="J18" s="57" t="s">
        <v>43</v>
      </c>
      <c r="K18" s="76">
        <v>0.98</v>
      </c>
      <c r="L18" s="47">
        <v>10</v>
      </c>
      <c r="M18" s="48"/>
      <c r="N18" s="47">
        <v>10</v>
      </c>
      <c r="O18" s="48"/>
      <c r="P18" s="47"/>
      <c r="Q18" s="48"/>
    </row>
    <row r="19" ht="15" customHeight="1" spans="2:17">
      <c r="B19" s="12"/>
      <c r="C19" s="6"/>
      <c r="D19" s="6"/>
      <c r="E19" s="21"/>
      <c r="F19" s="21"/>
      <c r="G19" s="21"/>
      <c r="H19" s="22"/>
      <c r="I19" s="27"/>
      <c r="J19" s="59"/>
      <c r="K19" s="24"/>
      <c r="L19" s="51"/>
      <c r="M19" s="52"/>
      <c r="N19" s="51"/>
      <c r="O19" s="52"/>
      <c r="P19" s="51"/>
      <c r="Q19" s="52"/>
    </row>
    <row r="20" ht="15" customHeight="1" spans="2:17">
      <c r="B20" s="12"/>
      <c r="C20" s="6"/>
      <c r="D20" s="6"/>
      <c r="E20" s="21"/>
      <c r="F20" s="21"/>
      <c r="G20" s="21"/>
      <c r="H20" s="22"/>
      <c r="I20" s="28"/>
      <c r="J20" s="60"/>
      <c r="K20" s="25"/>
      <c r="L20" s="55"/>
      <c r="M20" s="56"/>
      <c r="N20" s="55"/>
      <c r="O20" s="56"/>
      <c r="P20" s="55"/>
      <c r="Q20" s="56"/>
    </row>
    <row r="21" ht="15" customHeight="1" spans="2:17">
      <c r="B21" s="12"/>
      <c r="C21" s="6"/>
      <c r="D21" s="6" t="s">
        <v>44</v>
      </c>
      <c r="E21" s="20" t="s">
        <v>45</v>
      </c>
      <c r="F21" s="21"/>
      <c r="G21" s="21"/>
      <c r="H21" s="29" t="s">
        <v>46</v>
      </c>
      <c r="I21" s="30" t="s">
        <v>47</v>
      </c>
      <c r="J21" s="61" t="s">
        <v>48</v>
      </c>
      <c r="K21" s="61" t="s">
        <v>128</v>
      </c>
      <c r="L21" s="47">
        <v>10</v>
      </c>
      <c r="M21" s="48"/>
      <c r="N21" s="47">
        <v>10</v>
      </c>
      <c r="O21" s="48"/>
      <c r="P21" s="47"/>
      <c r="Q21" s="48"/>
    </row>
    <row r="22" ht="15" customHeight="1" spans="2:17">
      <c r="B22" s="12"/>
      <c r="C22" s="6"/>
      <c r="D22" s="6"/>
      <c r="E22" s="21"/>
      <c r="F22" s="21"/>
      <c r="G22" s="21"/>
      <c r="H22" s="31"/>
      <c r="I22" s="24"/>
      <c r="J22" s="63"/>
      <c r="K22" s="24"/>
      <c r="L22" s="51"/>
      <c r="M22" s="52"/>
      <c r="N22" s="51"/>
      <c r="O22" s="52"/>
      <c r="P22" s="51"/>
      <c r="Q22" s="52"/>
    </row>
    <row r="23" ht="15" customHeight="1" spans="2:17">
      <c r="B23" s="12"/>
      <c r="C23" s="6"/>
      <c r="D23" s="6"/>
      <c r="E23" s="21"/>
      <c r="F23" s="21"/>
      <c r="G23" s="21"/>
      <c r="H23" s="31"/>
      <c r="I23" s="25"/>
      <c r="J23" s="64"/>
      <c r="K23" s="25"/>
      <c r="L23" s="55"/>
      <c r="M23" s="56"/>
      <c r="N23" s="55"/>
      <c r="O23" s="56"/>
      <c r="P23" s="55"/>
      <c r="Q23" s="56"/>
    </row>
    <row r="24" ht="15" customHeight="1" spans="2:17">
      <c r="B24" s="12"/>
      <c r="C24" s="32" t="s">
        <v>50</v>
      </c>
      <c r="D24" s="32" t="s">
        <v>51</v>
      </c>
      <c r="E24" s="20" t="s">
        <v>72</v>
      </c>
      <c r="F24" s="21"/>
      <c r="G24" s="21"/>
      <c r="H24" s="22" t="s">
        <v>53</v>
      </c>
      <c r="I24" s="77">
        <v>264717.14</v>
      </c>
      <c r="J24" s="30" t="s">
        <v>54</v>
      </c>
      <c r="K24" s="30" t="s">
        <v>129</v>
      </c>
      <c r="L24" s="47">
        <v>20</v>
      </c>
      <c r="M24" s="48"/>
      <c r="N24" s="47">
        <v>20</v>
      </c>
      <c r="O24" s="48"/>
      <c r="P24" s="47"/>
      <c r="Q24" s="48"/>
    </row>
    <row r="25" ht="15" customHeight="1" spans="2:17">
      <c r="B25" s="12"/>
      <c r="C25" s="6"/>
      <c r="D25" s="6"/>
      <c r="E25" s="21"/>
      <c r="F25" s="21"/>
      <c r="G25" s="21"/>
      <c r="H25" s="22"/>
      <c r="I25" s="78"/>
      <c r="J25" s="49"/>
      <c r="K25" s="24"/>
      <c r="L25" s="51"/>
      <c r="M25" s="52"/>
      <c r="N25" s="51"/>
      <c r="O25" s="52"/>
      <c r="P25" s="51"/>
      <c r="Q25" s="52"/>
    </row>
    <row r="26" ht="15" customHeight="1" spans="2:17">
      <c r="B26" s="12"/>
      <c r="C26" s="6"/>
      <c r="D26" s="6"/>
      <c r="E26" s="21"/>
      <c r="F26" s="21"/>
      <c r="G26" s="21"/>
      <c r="H26" s="22"/>
      <c r="I26" s="79"/>
      <c r="J26" s="53"/>
      <c r="K26" s="25"/>
      <c r="L26" s="55"/>
      <c r="M26" s="56"/>
      <c r="N26" s="55"/>
      <c r="O26" s="56"/>
      <c r="P26" s="55"/>
      <c r="Q26" s="56"/>
    </row>
    <row r="27" ht="15" customHeight="1" spans="2:17">
      <c r="B27" s="12"/>
      <c r="C27" s="32" t="s">
        <v>56</v>
      </c>
      <c r="D27" s="32" t="s">
        <v>57</v>
      </c>
      <c r="E27" s="20" t="s">
        <v>74</v>
      </c>
      <c r="F27" s="21"/>
      <c r="G27" s="21"/>
      <c r="H27" s="31" t="s">
        <v>37</v>
      </c>
      <c r="I27" s="33" t="s">
        <v>130</v>
      </c>
      <c r="J27" s="65" t="s">
        <v>43</v>
      </c>
      <c r="K27" s="76">
        <v>0.98</v>
      </c>
      <c r="L27" s="47">
        <v>20</v>
      </c>
      <c r="M27" s="48"/>
      <c r="N27" s="47">
        <v>20</v>
      </c>
      <c r="O27" s="48"/>
      <c r="P27" s="47"/>
      <c r="Q27" s="48"/>
    </row>
    <row r="28" ht="15" customHeight="1" spans="2:17">
      <c r="B28" s="12"/>
      <c r="C28" s="6"/>
      <c r="D28" s="6"/>
      <c r="E28" s="21"/>
      <c r="F28" s="21"/>
      <c r="G28" s="21"/>
      <c r="H28" s="31"/>
      <c r="I28" s="27"/>
      <c r="J28" s="67"/>
      <c r="K28" s="24"/>
      <c r="L28" s="51"/>
      <c r="M28" s="52"/>
      <c r="N28" s="51"/>
      <c r="O28" s="52"/>
      <c r="P28" s="51"/>
      <c r="Q28" s="52"/>
    </row>
    <row r="29" ht="14" customHeight="1" spans="2:17">
      <c r="B29" s="12"/>
      <c r="C29" s="6"/>
      <c r="D29" s="6"/>
      <c r="E29" s="21"/>
      <c r="F29" s="21"/>
      <c r="G29" s="21"/>
      <c r="H29" s="31"/>
      <c r="I29" s="27"/>
      <c r="J29" s="67"/>
      <c r="K29" s="24"/>
      <c r="L29" s="51"/>
      <c r="M29" s="52"/>
      <c r="N29" s="51"/>
      <c r="O29" s="52"/>
      <c r="P29" s="51"/>
      <c r="Q29" s="52"/>
    </row>
    <row r="30" ht="15" customHeight="1" spans="2:17">
      <c r="B30" s="12"/>
      <c r="C30" s="6"/>
      <c r="D30" s="6"/>
      <c r="E30" s="21"/>
      <c r="F30" s="21"/>
      <c r="G30" s="21"/>
      <c r="H30" s="31"/>
      <c r="I30" s="28"/>
      <c r="J30" s="68"/>
      <c r="K30" s="25"/>
      <c r="L30" s="55"/>
      <c r="M30" s="56"/>
      <c r="N30" s="55"/>
      <c r="O30" s="56"/>
      <c r="P30" s="55"/>
      <c r="Q30" s="56"/>
    </row>
    <row r="31" ht="15" customHeight="1" spans="2:17">
      <c r="B31" s="12"/>
      <c r="C31" s="18" t="s">
        <v>60</v>
      </c>
      <c r="D31" s="6" t="s">
        <v>61</v>
      </c>
      <c r="E31" s="34" t="s">
        <v>131</v>
      </c>
      <c r="F31" s="35"/>
      <c r="G31" s="35"/>
      <c r="H31" s="36" t="s">
        <v>37</v>
      </c>
      <c r="I31" s="30">
        <v>96</v>
      </c>
      <c r="J31" s="65" t="s">
        <v>43</v>
      </c>
      <c r="K31" s="65">
        <v>0.98</v>
      </c>
      <c r="L31" s="47">
        <v>10</v>
      </c>
      <c r="M31" s="48"/>
      <c r="N31" s="47">
        <v>10</v>
      </c>
      <c r="O31" s="48"/>
      <c r="P31" s="47"/>
      <c r="Q31" s="48"/>
    </row>
    <row r="32" ht="15" customHeight="1" spans="2:17">
      <c r="B32" s="12"/>
      <c r="C32" s="37"/>
      <c r="D32" s="6"/>
      <c r="E32" s="35"/>
      <c r="F32" s="35"/>
      <c r="G32" s="35"/>
      <c r="H32" s="38"/>
      <c r="I32" s="24"/>
      <c r="J32" s="67"/>
      <c r="K32" s="24"/>
      <c r="L32" s="51"/>
      <c r="M32" s="52"/>
      <c r="N32" s="51"/>
      <c r="O32" s="52"/>
      <c r="P32" s="51"/>
      <c r="Q32" s="52"/>
    </row>
    <row r="33" ht="15" customHeight="1" spans="2:17">
      <c r="B33" s="12"/>
      <c r="C33" s="19"/>
      <c r="D33" s="6"/>
      <c r="E33" s="39"/>
      <c r="F33" s="39"/>
      <c r="G33" s="39"/>
      <c r="H33" s="40"/>
      <c r="I33" s="25"/>
      <c r="J33" s="68"/>
      <c r="K33" s="25"/>
      <c r="L33" s="55"/>
      <c r="M33" s="56"/>
      <c r="N33" s="55"/>
      <c r="O33" s="56"/>
      <c r="P33" s="55"/>
      <c r="Q33" s="56"/>
    </row>
    <row r="34" ht="17" customHeight="1" spans="2:17">
      <c r="B34" s="41" t="s">
        <v>63</v>
      </c>
      <c r="C34" s="41"/>
      <c r="D34" s="41"/>
      <c r="E34" s="41"/>
      <c r="F34" s="41"/>
      <c r="G34" s="41"/>
      <c r="H34" s="41"/>
      <c r="I34" s="41"/>
      <c r="J34" s="41"/>
      <c r="K34" s="41"/>
      <c r="L34" s="41">
        <v>100</v>
      </c>
      <c r="M34" s="41"/>
      <c r="N34" s="69">
        <v>100</v>
      </c>
      <c r="O34" s="69"/>
      <c r="P34" s="70"/>
      <c r="Q34" s="70"/>
    </row>
  </sheetData>
  <mergeCells count="113">
    <mergeCell ref="B1:Q1"/>
    <mergeCell ref="B2:Q2"/>
    <mergeCell ref="B3:Q3"/>
    <mergeCell ref="B4:C4"/>
    <mergeCell ref="D4:Q4"/>
    <mergeCell ref="B5:C5"/>
    <mergeCell ref="D5:J5"/>
    <mergeCell ref="K5:L5"/>
    <mergeCell ref="M5:Q5"/>
    <mergeCell ref="D6:E6"/>
    <mergeCell ref="G6:J6"/>
    <mergeCell ref="K6:L6"/>
    <mergeCell ref="M6:N6"/>
    <mergeCell ref="O6:P6"/>
    <mergeCell ref="D7:E7"/>
    <mergeCell ref="G7:J7"/>
    <mergeCell ref="K7:L7"/>
    <mergeCell ref="M7:N7"/>
    <mergeCell ref="O7:P7"/>
    <mergeCell ref="D8:E8"/>
    <mergeCell ref="G8:J8"/>
    <mergeCell ref="K8:L8"/>
    <mergeCell ref="M8:N8"/>
    <mergeCell ref="O8:P8"/>
    <mergeCell ref="D9:E9"/>
    <mergeCell ref="G9:J9"/>
    <mergeCell ref="K9:L9"/>
    <mergeCell ref="M9:N9"/>
    <mergeCell ref="O9:P9"/>
    <mergeCell ref="D10:E10"/>
    <mergeCell ref="G10:J10"/>
    <mergeCell ref="K10:L10"/>
    <mergeCell ref="M10:N10"/>
    <mergeCell ref="O10:P10"/>
    <mergeCell ref="C11:J11"/>
    <mergeCell ref="K11:Q11"/>
    <mergeCell ref="C12:J12"/>
    <mergeCell ref="K12:Q12"/>
    <mergeCell ref="B34:K34"/>
    <mergeCell ref="L34:M34"/>
    <mergeCell ref="N34:O34"/>
    <mergeCell ref="P34:Q34"/>
    <mergeCell ref="B11:B12"/>
    <mergeCell ref="B13:B33"/>
    <mergeCell ref="C13:C14"/>
    <mergeCell ref="C15:C23"/>
    <mergeCell ref="C24:C26"/>
    <mergeCell ref="C27:C30"/>
    <mergeCell ref="C31:C33"/>
    <mergeCell ref="D13:D14"/>
    <mergeCell ref="D15:D17"/>
    <mergeCell ref="D18:D20"/>
    <mergeCell ref="D21:D23"/>
    <mergeCell ref="D24:D26"/>
    <mergeCell ref="D27:D30"/>
    <mergeCell ref="D31:D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K13:K14"/>
    <mergeCell ref="K15:K17"/>
    <mergeCell ref="K18:K20"/>
    <mergeCell ref="K21:K23"/>
    <mergeCell ref="K24:K26"/>
    <mergeCell ref="K27:K30"/>
    <mergeCell ref="K31:K33"/>
    <mergeCell ref="B6:C10"/>
    <mergeCell ref="E13:G14"/>
    <mergeCell ref="L13:M14"/>
    <mergeCell ref="N13:O14"/>
    <mergeCell ref="P13:Q14"/>
    <mergeCell ref="E15:G17"/>
    <mergeCell ref="L15:M17"/>
    <mergeCell ref="N15:O17"/>
    <mergeCell ref="P15:Q17"/>
    <mergeCell ref="E18:G20"/>
    <mergeCell ref="L18:M20"/>
    <mergeCell ref="N18:O20"/>
    <mergeCell ref="P18:Q20"/>
    <mergeCell ref="E21:G23"/>
    <mergeCell ref="L21:M23"/>
    <mergeCell ref="N21:O23"/>
    <mergeCell ref="P21:Q23"/>
    <mergeCell ref="E24:G26"/>
    <mergeCell ref="L24:M26"/>
    <mergeCell ref="N24:O26"/>
    <mergeCell ref="P24:Q26"/>
    <mergeCell ref="E27:G30"/>
    <mergeCell ref="L27:M30"/>
    <mergeCell ref="N27:O30"/>
    <mergeCell ref="P27:Q30"/>
    <mergeCell ref="E31:G33"/>
    <mergeCell ref="L31:M33"/>
    <mergeCell ref="N31:O33"/>
    <mergeCell ref="P31:Q33"/>
  </mergeCells>
  <pageMargins left="0.75" right="0.75" top="1" bottom="1" header="0.511805555555556" footer="0.511805555555556"/>
  <pageSetup paperSize="9" scale="64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workbookViewId="0">
      <selection activeCell="R16" sqref="R16"/>
    </sheetView>
  </sheetViews>
  <sheetFormatPr defaultColWidth="9" defaultRowHeight="13.5"/>
  <cols>
    <col min="1" max="1" width="4.25" style="1" customWidth="1"/>
    <col min="2" max="2" width="8.125" style="1" customWidth="1"/>
    <col min="3" max="3" width="7.25" style="1" customWidth="1"/>
    <col min="4" max="4" width="10.75" style="1" customWidth="1"/>
    <col min="5" max="5" width="7" style="1" customWidth="1"/>
    <col min="6" max="6" width="4.25" style="1" customWidth="1"/>
    <col min="7" max="7" width="6.5" style="1" customWidth="1"/>
    <col min="8" max="8" width="8.5" style="1" customWidth="1"/>
    <col min="9" max="9" width="5" style="1" customWidth="1"/>
    <col min="10" max="10" width="13.5" style="1" customWidth="1"/>
    <col min="11" max="11" width="5" style="1" customWidth="1"/>
    <col min="12" max="12" width="4" style="1" customWidth="1"/>
    <col min="13" max="13" width="1.5" style="1" customWidth="1"/>
    <col min="14" max="14" width="10" style="1" customWidth="1"/>
    <col min="15" max="15" width="0.875" style="1" hidden="1" customWidth="1"/>
    <col min="16" max="16" width="17.5" style="1" customWidth="1"/>
    <col min="17" max="16384" width="9" style="1"/>
  </cols>
  <sheetData>
    <row r="1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6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1" customHeight="1" spans="1:16">
      <c r="A4" s="6" t="s">
        <v>2</v>
      </c>
      <c r="B4" s="6"/>
      <c r="C4" s="7" t="s">
        <v>132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18" customHeight="1" spans="1:16">
      <c r="A5" s="6" t="s">
        <v>4</v>
      </c>
      <c r="B5" s="6"/>
      <c r="C5" s="9" t="s">
        <v>5</v>
      </c>
      <c r="D5" s="10"/>
      <c r="E5" s="10"/>
      <c r="F5" s="10"/>
      <c r="G5" s="10"/>
      <c r="H5" s="10"/>
      <c r="I5" s="42"/>
      <c r="J5" s="6" t="s">
        <v>6</v>
      </c>
      <c r="K5" s="6"/>
      <c r="L5" s="7" t="s">
        <v>7</v>
      </c>
      <c r="M5" s="8"/>
      <c r="N5" s="8"/>
      <c r="O5" s="8"/>
      <c r="P5" s="8"/>
    </row>
    <row r="6" ht="20" customHeight="1" spans="1:16">
      <c r="A6" s="11" t="s">
        <v>8</v>
      </c>
      <c r="B6" s="12"/>
      <c r="C6" s="6"/>
      <c r="D6" s="6"/>
      <c r="E6" s="6" t="s">
        <v>9</v>
      </c>
      <c r="F6" s="13" t="s">
        <v>10</v>
      </c>
      <c r="G6" s="14"/>
      <c r="H6" s="14"/>
      <c r="I6" s="43"/>
      <c r="J6" s="6" t="s">
        <v>11</v>
      </c>
      <c r="K6" s="6"/>
      <c r="L6" s="6" t="s">
        <v>12</v>
      </c>
      <c r="M6" s="6"/>
      <c r="N6" s="6" t="s">
        <v>13</v>
      </c>
      <c r="O6" s="6"/>
      <c r="P6" s="6" t="s">
        <v>14</v>
      </c>
    </row>
    <row r="7" ht="21" customHeight="1" spans="1:16">
      <c r="A7" s="12"/>
      <c r="B7" s="12"/>
      <c r="C7" s="15" t="s">
        <v>15</v>
      </c>
      <c r="D7" s="15"/>
      <c r="E7" s="8">
        <v>25.497328</v>
      </c>
      <c r="F7" s="16">
        <f>E7</f>
        <v>25.497328</v>
      </c>
      <c r="G7" s="17"/>
      <c r="H7" s="17"/>
      <c r="I7" s="44"/>
      <c r="J7" s="8">
        <v>25.497327</v>
      </c>
      <c r="K7" s="8"/>
      <c r="L7" s="6">
        <v>10</v>
      </c>
      <c r="M7" s="6"/>
      <c r="N7" s="45">
        <v>1</v>
      </c>
      <c r="O7" s="45"/>
      <c r="P7" s="8">
        <v>10</v>
      </c>
    </row>
    <row r="8" ht="21" customHeight="1" spans="1:16">
      <c r="A8" s="12"/>
      <c r="B8" s="12"/>
      <c r="C8" s="6" t="s">
        <v>16</v>
      </c>
      <c r="D8" s="6"/>
      <c r="E8" s="8">
        <f t="shared" ref="E8:J8" si="0">E7</f>
        <v>25.497328</v>
      </c>
      <c r="F8" s="16">
        <f t="shared" si="0"/>
        <v>25.497328</v>
      </c>
      <c r="G8" s="17"/>
      <c r="H8" s="17"/>
      <c r="I8" s="44"/>
      <c r="J8" s="8">
        <f t="shared" si="0"/>
        <v>25.497327</v>
      </c>
      <c r="K8" s="8"/>
      <c r="L8" s="8" t="s">
        <v>17</v>
      </c>
      <c r="M8" s="8"/>
      <c r="N8" s="45">
        <f>N7</f>
        <v>1</v>
      </c>
      <c r="O8" s="8"/>
      <c r="P8" s="8" t="s">
        <v>17</v>
      </c>
    </row>
    <row r="9" ht="24" customHeight="1" spans="1:16">
      <c r="A9" s="12"/>
      <c r="B9" s="12"/>
      <c r="C9" s="6" t="s">
        <v>18</v>
      </c>
      <c r="D9" s="6"/>
      <c r="E9" s="8"/>
      <c r="F9" s="16"/>
      <c r="G9" s="17"/>
      <c r="H9" s="17"/>
      <c r="I9" s="44"/>
      <c r="J9" s="8"/>
      <c r="K9" s="8"/>
      <c r="L9" s="8" t="s">
        <v>17</v>
      </c>
      <c r="M9" s="8"/>
      <c r="N9" s="8"/>
      <c r="O9" s="8"/>
      <c r="P9" s="8" t="s">
        <v>17</v>
      </c>
    </row>
    <row r="10" ht="19" customHeight="1" spans="1:16">
      <c r="A10" s="12"/>
      <c r="B10" s="12"/>
      <c r="C10" s="6" t="s">
        <v>19</v>
      </c>
      <c r="D10" s="6"/>
      <c r="E10" s="8"/>
      <c r="F10" s="16"/>
      <c r="G10" s="17"/>
      <c r="H10" s="17"/>
      <c r="I10" s="44"/>
      <c r="J10" s="8"/>
      <c r="K10" s="8"/>
      <c r="L10" s="8" t="s">
        <v>17</v>
      </c>
      <c r="M10" s="8"/>
      <c r="N10" s="8"/>
      <c r="O10" s="8"/>
      <c r="P10" s="8" t="s">
        <v>17</v>
      </c>
    </row>
    <row r="11" ht="22" customHeight="1" spans="1:16">
      <c r="A11" s="6" t="s">
        <v>20</v>
      </c>
      <c r="B11" s="13" t="s">
        <v>21</v>
      </c>
      <c r="C11" s="14"/>
      <c r="D11" s="14"/>
      <c r="E11" s="14"/>
      <c r="F11" s="14"/>
      <c r="G11" s="14"/>
      <c r="H11" s="14"/>
      <c r="I11" s="43"/>
      <c r="J11" s="6" t="s">
        <v>22</v>
      </c>
      <c r="K11" s="6"/>
      <c r="L11" s="6"/>
      <c r="M11" s="6"/>
      <c r="N11" s="6"/>
      <c r="O11" s="6"/>
      <c r="P11" s="6"/>
    </row>
    <row r="12" ht="27" customHeight="1" spans="1:16">
      <c r="A12" s="6"/>
      <c r="B12" s="9" t="s">
        <v>133</v>
      </c>
      <c r="C12" s="10"/>
      <c r="D12" s="10"/>
      <c r="E12" s="10"/>
      <c r="F12" s="10"/>
      <c r="G12" s="10"/>
      <c r="H12" s="10"/>
      <c r="I12" s="42"/>
      <c r="J12" s="7" t="s">
        <v>134</v>
      </c>
      <c r="K12" s="8"/>
      <c r="L12" s="8"/>
      <c r="M12" s="8"/>
      <c r="N12" s="8"/>
      <c r="O12" s="8"/>
      <c r="P12" s="8"/>
    </row>
    <row r="13" ht="20" customHeight="1" spans="1:16">
      <c r="A13" s="11" t="s">
        <v>25</v>
      </c>
      <c r="B13" s="6" t="s">
        <v>26</v>
      </c>
      <c r="C13" s="6" t="s">
        <v>27</v>
      </c>
      <c r="D13" s="6" t="s">
        <v>28</v>
      </c>
      <c r="E13" s="6"/>
      <c r="F13" s="6"/>
      <c r="G13" s="18" t="s">
        <v>29</v>
      </c>
      <c r="H13" s="18" t="s">
        <v>30</v>
      </c>
      <c r="I13" s="18" t="s">
        <v>31</v>
      </c>
      <c r="J13" s="18" t="s">
        <v>32</v>
      </c>
      <c r="K13" s="6" t="s">
        <v>12</v>
      </c>
      <c r="L13" s="6"/>
      <c r="M13" s="6" t="s">
        <v>14</v>
      </c>
      <c r="N13" s="6"/>
      <c r="O13" s="6" t="s">
        <v>33</v>
      </c>
      <c r="P13" s="6"/>
    </row>
    <row r="14" ht="21" customHeight="1" spans="1:16">
      <c r="A14" s="12"/>
      <c r="B14" s="6"/>
      <c r="C14" s="6"/>
      <c r="D14" s="6"/>
      <c r="E14" s="6"/>
      <c r="F14" s="6"/>
      <c r="G14" s="19"/>
      <c r="H14" s="19"/>
      <c r="I14" s="19"/>
      <c r="J14" s="19"/>
      <c r="K14" s="6"/>
      <c r="L14" s="6"/>
      <c r="M14" s="6"/>
      <c r="N14" s="6"/>
      <c r="O14" s="6"/>
      <c r="P14" s="6"/>
    </row>
    <row r="15" ht="14.25" customHeight="1" spans="1:16">
      <c r="A15" s="12"/>
      <c r="B15" s="6" t="s">
        <v>34</v>
      </c>
      <c r="C15" s="6" t="s">
        <v>35</v>
      </c>
      <c r="D15" s="20" t="s">
        <v>135</v>
      </c>
      <c r="E15" s="21"/>
      <c r="F15" s="21"/>
      <c r="G15" s="22" t="s">
        <v>37</v>
      </c>
      <c r="H15" s="23">
        <v>1</v>
      </c>
      <c r="I15" s="30" t="s">
        <v>38</v>
      </c>
      <c r="J15" s="46" t="s">
        <v>120</v>
      </c>
      <c r="K15" s="47">
        <v>20</v>
      </c>
      <c r="L15" s="48"/>
      <c r="M15" s="47">
        <v>20</v>
      </c>
      <c r="N15" s="48"/>
      <c r="O15" s="47"/>
      <c r="P15" s="48"/>
    </row>
    <row r="16" ht="14.25" customHeight="1" spans="1:16">
      <c r="A16" s="12"/>
      <c r="B16" s="6"/>
      <c r="C16" s="6"/>
      <c r="D16" s="21"/>
      <c r="E16" s="21"/>
      <c r="F16" s="21"/>
      <c r="G16" s="22"/>
      <c r="H16" s="24"/>
      <c r="I16" s="49"/>
      <c r="J16" s="50"/>
      <c r="K16" s="51"/>
      <c r="L16" s="52"/>
      <c r="M16" s="51"/>
      <c r="N16" s="52"/>
      <c r="O16" s="51"/>
      <c r="P16" s="52"/>
    </row>
    <row r="17" ht="15" customHeight="1" spans="1:16">
      <c r="A17" s="12"/>
      <c r="B17" s="6"/>
      <c r="C17" s="6"/>
      <c r="D17" s="21"/>
      <c r="E17" s="21"/>
      <c r="F17" s="21"/>
      <c r="G17" s="22"/>
      <c r="H17" s="25"/>
      <c r="I17" s="53"/>
      <c r="J17" s="54"/>
      <c r="K17" s="55"/>
      <c r="L17" s="56"/>
      <c r="M17" s="55"/>
      <c r="N17" s="56"/>
      <c r="O17" s="55"/>
      <c r="P17" s="56"/>
    </row>
    <row r="18" ht="15" customHeight="1" spans="1:16">
      <c r="A18" s="12"/>
      <c r="B18" s="6"/>
      <c r="C18" s="6" t="s">
        <v>40</v>
      </c>
      <c r="D18" s="21" t="s">
        <v>68</v>
      </c>
      <c r="E18" s="21"/>
      <c r="F18" s="21"/>
      <c r="G18" s="22" t="s">
        <v>37</v>
      </c>
      <c r="H18" s="26" t="s">
        <v>83</v>
      </c>
      <c r="I18" s="57" t="s">
        <v>43</v>
      </c>
      <c r="J18" s="58">
        <v>1</v>
      </c>
      <c r="K18" s="47">
        <v>10</v>
      </c>
      <c r="L18" s="48"/>
      <c r="M18" s="47">
        <v>10</v>
      </c>
      <c r="N18" s="48"/>
      <c r="O18" s="47"/>
      <c r="P18" s="48"/>
    </row>
    <row r="19" ht="15" customHeight="1" spans="1:16">
      <c r="A19" s="12"/>
      <c r="B19" s="6"/>
      <c r="C19" s="6"/>
      <c r="D19" s="21"/>
      <c r="E19" s="21"/>
      <c r="F19" s="21"/>
      <c r="G19" s="22"/>
      <c r="H19" s="27"/>
      <c r="I19" s="59"/>
      <c r="J19" s="50"/>
      <c r="K19" s="51"/>
      <c r="L19" s="52"/>
      <c r="M19" s="51"/>
      <c r="N19" s="52"/>
      <c r="O19" s="51"/>
      <c r="P19" s="52"/>
    </row>
    <row r="20" ht="15" customHeight="1" spans="1:16">
      <c r="A20" s="12"/>
      <c r="B20" s="6"/>
      <c r="C20" s="6"/>
      <c r="D20" s="21"/>
      <c r="E20" s="21"/>
      <c r="F20" s="21"/>
      <c r="G20" s="22"/>
      <c r="H20" s="28"/>
      <c r="I20" s="60"/>
      <c r="J20" s="54"/>
      <c r="K20" s="55"/>
      <c r="L20" s="56"/>
      <c r="M20" s="55"/>
      <c r="N20" s="56"/>
      <c r="O20" s="55"/>
      <c r="P20" s="56"/>
    </row>
    <row r="21" ht="15" customHeight="1" spans="1:16">
      <c r="A21" s="12"/>
      <c r="B21" s="6"/>
      <c r="C21" s="6" t="s">
        <v>44</v>
      </c>
      <c r="D21" s="21" t="s">
        <v>45</v>
      </c>
      <c r="E21" s="21"/>
      <c r="F21" s="21"/>
      <c r="G21" s="29" t="s">
        <v>46</v>
      </c>
      <c r="H21" s="30" t="s">
        <v>47</v>
      </c>
      <c r="I21" s="61" t="s">
        <v>48</v>
      </c>
      <c r="J21" s="62" t="s">
        <v>49</v>
      </c>
      <c r="K21" s="47">
        <v>10</v>
      </c>
      <c r="L21" s="48"/>
      <c r="M21" s="47">
        <v>10</v>
      </c>
      <c r="N21" s="48"/>
      <c r="O21" s="47"/>
      <c r="P21" s="48"/>
    </row>
    <row r="22" ht="15" customHeight="1" spans="1:16">
      <c r="A22" s="12"/>
      <c r="B22" s="6"/>
      <c r="C22" s="6"/>
      <c r="D22" s="21"/>
      <c r="E22" s="21"/>
      <c r="F22" s="21"/>
      <c r="G22" s="31"/>
      <c r="H22" s="24"/>
      <c r="I22" s="63"/>
      <c r="J22" s="50"/>
      <c r="K22" s="51"/>
      <c r="L22" s="52"/>
      <c r="M22" s="51"/>
      <c r="N22" s="52"/>
      <c r="O22" s="51"/>
      <c r="P22" s="52"/>
    </row>
    <row r="23" ht="15" customHeight="1" spans="1:16">
      <c r="A23" s="12"/>
      <c r="B23" s="6"/>
      <c r="C23" s="6"/>
      <c r="D23" s="21"/>
      <c r="E23" s="21"/>
      <c r="F23" s="21"/>
      <c r="G23" s="31"/>
      <c r="H23" s="25"/>
      <c r="I23" s="64"/>
      <c r="J23" s="54"/>
      <c r="K23" s="55"/>
      <c r="L23" s="56"/>
      <c r="M23" s="55"/>
      <c r="N23" s="56"/>
      <c r="O23" s="55"/>
      <c r="P23" s="56"/>
    </row>
    <row r="24" ht="15" customHeight="1" spans="1:16">
      <c r="A24" s="12"/>
      <c r="B24" s="32" t="s">
        <v>50</v>
      </c>
      <c r="C24" s="32" t="s">
        <v>51</v>
      </c>
      <c r="D24" s="20" t="s">
        <v>122</v>
      </c>
      <c r="E24" s="21"/>
      <c r="F24" s="21"/>
      <c r="G24" s="22" t="s">
        <v>53</v>
      </c>
      <c r="H24" s="30">
        <v>254973.28</v>
      </c>
      <c r="I24" s="30" t="s">
        <v>54</v>
      </c>
      <c r="J24" s="46" t="s">
        <v>136</v>
      </c>
      <c r="K24" s="47">
        <v>20</v>
      </c>
      <c r="L24" s="48"/>
      <c r="M24" s="47">
        <v>20</v>
      </c>
      <c r="N24" s="48"/>
      <c r="O24" s="47"/>
      <c r="P24" s="48"/>
    </row>
    <row r="25" ht="15" customHeight="1" spans="1:16">
      <c r="A25" s="12"/>
      <c r="B25" s="6"/>
      <c r="C25" s="6"/>
      <c r="D25" s="21"/>
      <c r="E25" s="21"/>
      <c r="F25" s="21"/>
      <c r="G25" s="22"/>
      <c r="H25" s="24"/>
      <c r="I25" s="49"/>
      <c r="J25" s="50"/>
      <c r="K25" s="51"/>
      <c r="L25" s="52"/>
      <c r="M25" s="51"/>
      <c r="N25" s="52"/>
      <c r="O25" s="51"/>
      <c r="P25" s="52"/>
    </row>
    <row r="26" ht="15" customHeight="1" spans="1:16">
      <c r="A26" s="12"/>
      <c r="B26" s="6"/>
      <c r="C26" s="6"/>
      <c r="D26" s="21"/>
      <c r="E26" s="21"/>
      <c r="F26" s="21"/>
      <c r="G26" s="22"/>
      <c r="H26" s="25"/>
      <c r="I26" s="53"/>
      <c r="J26" s="54"/>
      <c r="K26" s="55"/>
      <c r="L26" s="56"/>
      <c r="M26" s="55"/>
      <c r="N26" s="56"/>
      <c r="O26" s="55"/>
      <c r="P26" s="56"/>
    </row>
    <row r="27" ht="15" customHeight="1" spans="1:16">
      <c r="A27" s="12"/>
      <c r="B27" s="32" t="s">
        <v>56</v>
      </c>
      <c r="C27" s="32" t="s">
        <v>57</v>
      </c>
      <c r="D27" s="21" t="s">
        <v>137</v>
      </c>
      <c r="E27" s="21"/>
      <c r="F27" s="21"/>
      <c r="G27" s="22" t="s">
        <v>37</v>
      </c>
      <c r="H27" s="33" t="s">
        <v>42</v>
      </c>
      <c r="I27" s="65" t="s">
        <v>43</v>
      </c>
      <c r="J27" s="66">
        <v>1</v>
      </c>
      <c r="K27" s="47">
        <v>20</v>
      </c>
      <c r="L27" s="48"/>
      <c r="M27" s="47">
        <v>20</v>
      </c>
      <c r="N27" s="48"/>
      <c r="O27" s="47"/>
      <c r="P27" s="48"/>
    </row>
    <row r="28" ht="15" customHeight="1" spans="1:16">
      <c r="A28" s="12"/>
      <c r="B28" s="6"/>
      <c r="C28" s="6"/>
      <c r="D28" s="21"/>
      <c r="E28" s="21"/>
      <c r="F28" s="21"/>
      <c r="G28" s="22"/>
      <c r="H28" s="27"/>
      <c r="I28" s="67"/>
      <c r="J28" s="50"/>
      <c r="K28" s="51"/>
      <c r="L28" s="52"/>
      <c r="M28" s="51"/>
      <c r="N28" s="52"/>
      <c r="O28" s="51"/>
      <c r="P28" s="52"/>
    </row>
    <row r="29" ht="15" customHeight="1" spans="1:16">
      <c r="A29" s="12"/>
      <c r="B29" s="6"/>
      <c r="C29" s="6"/>
      <c r="D29" s="21"/>
      <c r="E29" s="21"/>
      <c r="F29" s="21"/>
      <c r="G29" s="22"/>
      <c r="H29" s="27"/>
      <c r="I29" s="67"/>
      <c r="J29" s="50"/>
      <c r="K29" s="51"/>
      <c r="L29" s="52"/>
      <c r="M29" s="51"/>
      <c r="N29" s="52"/>
      <c r="O29" s="51"/>
      <c r="P29" s="52"/>
    </row>
    <row r="30" ht="15" customHeight="1" spans="1:16">
      <c r="A30" s="12"/>
      <c r="B30" s="6"/>
      <c r="C30" s="6"/>
      <c r="D30" s="21"/>
      <c r="E30" s="21"/>
      <c r="F30" s="21"/>
      <c r="G30" s="22"/>
      <c r="H30" s="28"/>
      <c r="I30" s="68"/>
      <c r="J30" s="54"/>
      <c r="K30" s="55"/>
      <c r="L30" s="56"/>
      <c r="M30" s="55"/>
      <c r="N30" s="56"/>
      <c r="O30" s="55"/>
      <c r="P30" s="56"/>
    </row>
    <row r="31" ht="15" customHeight="1" spans="1:16">
      <c r="A31" s="12"/>
      <c r="B31" s="18" t="s">
        <v>60</v>
      </c>
      <c r="C31" s="6" t="s">
        <v>61</v>
      </c>
      <c r="D31" s="34" t="s">
        <v>138</v>
      </c>
      <c r="E31" s="35"/>
      <c r="F31" s="35"/>
      <c r="G31" s="36" t="s">
        <v>37</v>
      </c>
      <c r="H31" s="30">
        <v>96</v>
      </c>
      <c r="I31" s="65" t="s">
        <v>43</v>
      </c>
      <c r="J31" s="66">
        <v>0.96</v>
      </c>
      <c r="K31" s="47">
        <v>10</v>
      </c>
      <c r="L31" s="48"/>
      <c r="M31" s="47">
        <v>10</v>
      </c>
      <c r="N31" s="48"/>
      <c r="O31" s="47"/>
      <c r="P31" s="48"/>
    </row>
    <row r="32" ht="15" customHeight="1" spans="1:16">
      <c r="A32" s="12"/>
      <c r="B32" s="37"/>
      <c r="C32" s="6"/>
      <c r="D32" s="35"/>
      <c r="E32" s="35"/>
      <c r="F32" s="35"/>
      <c r="G32" s="38"/>
      <c r="H32" s="24"/>
      <c r="I32" s="67"/>
      <c r="J32" s="50"/>
      <c r="K32" s="51"/>
      <c r="L32" s="52"/>
      <c r="M32" s="51"/>
      <c r="N32" s="52"/>
      <c r="O32" s="51"/>
      <c r="P32" s="52"/>
    </row>
    <row r="33" ht="15" customHeight="1" spans="1:16">
      <c r="A33" s="12"/>
      <c r="B33" s="19"/>
      <c r="C33" s="6"/>
      <c r="D33" s="39"/>
      <c r="E33" s="39"/>
      <c r="F33" s="39"/>
      <c r="G33" s="40"/>
      <c r="H33" s="25"/>
      <c r="I33" s="68"/>
      <c r="J33" s="54"/>
      <c r="K33" s="55"/>
      <c r="L33" s="56"/>
      <c r="M33" s="55"/>
      <c r="N33" s="56"/>
      <c r="O33" s="55"/>
      <c r="P33" s="56"/>
    </row>
    <row r="34" ht="17" customHeight="1" spans="1:16">
      <c r="A34" s="41" t="s">
        <v>63</v>
      </c>
      <c r="B34" s="41"/>
      <c r="C34" s="41"/>
      <c r="D34" s="41"/>
      <c r="E34" s="41"/>
      <c r="F34" s="41"/>
      <c r="G34" s="41"/>
      <c r="H34" s="41"/>
      <c r="I34" s="41"/>
      <c r="J34" s="41"/>
      <c r="K34" s="41">
        <v>100</v>
      </c>
      <c r="L34" s="41"/>
      <c r="M34" s="69">
        <v>100</v>
      </c>
      <c r="N34" s="69"/>
      <c r="O34" s="70"/>
      <c r="P34" s="70"/>
    </row>
  </sheetData>
  <mergeCells count="113">
    <mergeCell ref="A1:P1"/>
    <mergeCell ref="A2:P2"/>
    <mergeCell ref="A3:P3"/>
    <mergeCell ref="A4:B4"/>
    <mergeCell ref="C4:P4"/>
    <mergeCell ref="A5:B5"/>
    <mergeCell ref="C5:I5"/>
    <mergeCell ref="J5:K5"/>
    <mergeCell ref="L5:P5"/>
    <mergeCell ref="C6:D6"/>
    <mergeCell ref="F6:I6"/>
    <mergeCell ref="J6:K6"/>
    <mergeCell ref="L6:M6"/>
    <mergeCell ref="N6:O6"/>
    <mergeCell ref="C7:D7"/>
    <mergeCell ref="F7:I7"/>
    <mergeCell ref="J7:K7"/>
    <mergeCell ref="L7:M7"/>
    <mergeCell ref="N7:O7"/>
    <mergeCell ref="C8:D8"/>
    <mergeCell ref="F8:I8"/>
    <mergeCell ref="J8:K8"/>
    <mergeCell ref="L8:M8"/>
    <mergeCell ref="N8:O8"/>
    <mergeCell ref="C9:D9"/>
    <mergeCell ref="F9:I9"/>
    <mergeCell ref="J9:K9"/>
    <mergeCell ref="L9:M9"/>
    <mergeCell ref="N9:O9"/>
    <mergeCell ref="C10:D10"/>
    <mergeCell ref="F10:I10"/>
    <mergeCell ref="J10:K10"/>
    <mergeCell ref="L10:M10"/>
    <mergeCell ref="N10:O10"/>
    <mergeCell ref="B11:I11"/>
    <mergeCell ref="J11:P11"/>
    <mergeCell ref="B12:I12"/>
    <mergeCell ref="J12:P12"/>
    <mergeCell ref="A34:J34"/>
    <mergeCell ref="K34:L34"/>
    <mergeCell ref="M34:N34"/>
    <mergeCell ref="O34:P34"/>
    <mergeCell ref="A11:A12"/>
    <mergeCell ref="A13:A33"/>
    <mergeCell ref="B13:B14"/>
    <mergeCell ref="B15:B23"/>
    <mergeCell ref="B24:B26"/>
    <mergeCell ref="B27:B30"/>
    <mergeCell ref="B31:B33"/>
    <mergeCell ref="C13:C14"/>
    <mergeCell ref="C15:C17"/>
    <mergeCell ref="C18:C20"/>
    <mergeCell ref="C21:C23"/>
    <mergeCell ref="C24:C26"/>
    <mergeCell ref="C27:C30"/>
    <mergeCell ref="C31:C33"/>
    <mergeCell ref="G13:G14"/>
    <mergeCell ref="G15:G17"/>
    <mergeCell ref="G18:G20"/>
    <mergeCell ref="G21:G23"/>
    <mergeCell ref="G24:G26"/>
    <mergeCell ref="G27:G30"/>
    <mergeCell ref="G31:G33"/>
    <mergeCell ref="H13:H14"/>
    <mergeCell ref="H15:H17"/>
    <mergeCell ref="H18:H20"/>
    <mergeCell ref="H21:H23"/>
    <mergeCell ref="H24:H26"/>
    <mergeCell ref="H27:H30"/>
    <mergeCell ref="H31:H33"/>
    <mergeCell ref="I13:I14"/>
    <mergeCell ref="I15:I17"/>
    <mergeCell ref="I18:I20"/>
    <mergeCell ref="I21:I23"/>
    <mergeCell ref="I24:I26"/>
    <mergeCell ref="I27:I30"/>
    <mergeCell ref="I31:I33"/>
    <mergeCell ref="J13:J14"/>
    <mergeCell ref="J15:J17"/>
    <mergeCell ref="J18:J20"/>
    <mergeCell ref="J21:J23"/>
    <mergeCell ref="J24:J26"/>
    <mergeCell ref="J27:J30"/>
    <mergeCell ref="J31:J33"/>
    <mergeCell ref="A6:B10"/>
    <mergeCell ref="D13:F14"/>
    <mergeCell ref="K13:L14"/>
    <mergeCell ref="M13:N14"/>
    <mergeCell ref="O13:P14"/>
    <mergeCell ref="D15:F17"/>
    <mergeCell ref="K15:L17"/>
    <mergeCell ref="M15:N17"/>
    <mergeCell ref="O15:P17"/>
    <mergeCell ref="D18:F20"/>
    <mergeCell ref="K18:L20"/>
    <mergeCell ref="M18:N20"/>
    <mergeCell ref="O18:P20"/>
    <mergeCell ref="D21:F23"/>
    <mergeCell ref="K21:L23"/>
    <mergeCell ref="M21:N23"/>
    <mergeCell ref="O21:P23"/>
    <mergeCell ref="D24:F26"/>
    <mergeCell ref="K24:L26"/>
    <mergeCell ref="M24:N26"/>
    <mergeCell ref="O24:P26"/>
    <mergeCell ref="D27:F30"/>
    <mergeCell ref="K27:L30"/>
    <mergeCell ref="M27:N30"/>
    <mergeCell ref="O27:P30"/>
    <mergeCell ref="D31:F33"/>
    <mergeCell ref="K31:L33"/>
    <mergeCell ref="M31:N33"/>
    <mergeCell ref="O31:P33"/>
  </mergeCells>
  <pageMargins left="0.75" right="0.75" top="1" bottom="1" header="0.511805555555556" footer="0.51180555555555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中修工程</vt:lpstr>
      <vt:lpstr>其他设备设施运行维护费</vt:lpstr>
      <vt:lpstr>高压、变频水泵运行维护费</vt:lpstr>
      <vt:lpstr>房屋小修自施服务</vt:lpstr>
      <vt:lpstr>电梯运行维护费</vt:lpstr>
      <vt:lpstr>电梯工程款</vt:lpstr>
      <vt:lpstr>大修工程</vt:lpstr>
      <vt:lpstr>不可预见维修费</vt:lpstr>
      <vt:lpstr>泵房工程款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dcterms:created xsi:type="dcterms:W3CDTF">2025-08-28T06:33:00Z</dcterms:created>
  <dcterms:modified xsi:type="dcterms:W3CDTF">2025-09-09T03:17:42Z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32AF86B4F0264843B09301A0CE2AB777</vt:lpwstr>
  </property>
  <property fmtid="{D5CDD505-2E9C-101B-9397-08002B2CF9AE}" pid="3" name="KSOProductBuildVer">
    <vt:lpwstr>2052-11.8.2.12300</vt:lpwstr>
  </property>
</Properties>
</file>